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/>
  </bookViews>
  <sheets>
    <sheet name="岗位表" sheetId="3" r:id="rId1"/>
  </sheets>
  <definedNames>
    <definedName name="_xlnm._FilterDatabase" localSheetId="0" hidden="1">岗位表!$A$3:$T$21</definedName>
    <definedName name="_xlnm.Print_Titles" localSheetId="0">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<sst xmlns="http://schemas.openxmlformats.org/spreadsheetml/2006/main" count="293" uniqueCount="100">
  <si>
    <t>附件1</t>
  </si>
  <si>
    <t>保亭黎族苗族自治县医疗集团2026年公开招聘事业编制工作人员岗位表</t>
  </si>
  <si>
    <t>序
号</t>
  </si>
  <si>
    <t>招聘单位</t>
  </si>
  <si>
    <t>岗位名称</t>
  </si>
  <si>
    <t>岗位编码</t>
  </si>
  <si>
    <t>岗位类
别</t>
  </si>
  <si>
    <t>招聘
人数</t>
  </si>
  <si>
    <t>户籍</t>
  </si>
  <si>
    <t>民族</t>
  </si>
  <si>
    <t>性别</t>
  </si>
  <si>
    <t>年龄</t>
  </si>
  <si>
    <t>学历</t>
  </si>
  <si>
    <t>大专专业
名称及代
码</t>
  </si>
  <si>
    <t>本科专业名称及代码</t>
  </si>
  <si>
    <t>研究生专业名
称及代码</t>
  </si>
  <si>
    <t>职称</t>
  </si>
  <si>
    <t>岗位资格条件</t>
  </si>
  <si>
    <t>人员性质</t>
  </si>
  <si>
    <t>招聘方式</t>
  </si>
  <si>
    <t>备注</t>
  </si>
  <si>
    <t>保亭县人民医院</t>
  </si>
  <si>
    <t>心血管内科医师</t>
  </si>
  <si>
    <t>001</t>
  </si>
  <si>
    <t>专技岗</t>
  </si>
  <si>
    <t>全国</t>
  </si>
  <si>
    <t>不限</t>
  </si>
  <si>
    <t>18-45周岁（正高职称可放宽到50周岁）</t>
  </si>
  <si>
    <t>本科及以上</t>
  </si>
  <si>
    <t>\</t>
  </si>
  <si>
    <t>临床医学100201K</t>
  </si>
  <si>
    <t>临床医学1002或1051</t>
  </si>
  <si>
    <t>心血管内科副主任医师及以上职称</t>
  </si>
  <si>
    <t>1.取得《执业医师资格证书》；2.在二级甲等及以上医院从事相应岗位工作满5年及以上</t>
  </si>
  <si>
    <t>事业编制</t>
  </si>
  <si>
    <t>考核招聘</t>
  </si>
  <si>
    <t>消化内科
医师</t>
  </si>
  <si>
    <t>002</t>
  </si>
  <si>
    <t>消化内科副主任医师及以上职称</t>
  </si>
  <si>
    <t>1.取得《执业医师资格证书》；2.在二级甲等及以上医院从事相应岗位工作满3年及以上</t>
  </si>
  <si>
    <t>003</t>
  </si>
  <si>
    <t>18-45周岁</t>
  </si>
  <si>
    <t>内科学中级及以上职称</t>
  </si>
  <si>
    <t>肿瘤内科
医师</t>
  </si>
  <si>
    <t>004</t>
  </si>
  <si>
    <t>妇产科
医师</t>
  </si>
  <si>
    <t>005</t>
  </si>
  <si>
    <t>妇产科学中级及以上职称</t>
  </si>
  <si>
    <t>麻醉科
医师</t>
  </si>
  <si>
    <t>006</t>
  </si>
  <si>
    <t>麻醉学中级及以上职称</t>
  </si>
  <si>
    <t>临床
医师</t>
  </si>
  <si>
    <t>007</t>
  </si>
  <si>
    <t>临床医学100201K
中西医临床医学100601K</t>
  </si>
  <si>
    <t>临床医学1002或1051
中西医结合1006</t>
  </si>
  <si>
    <t>初级（师）及以上职称</t>
  </si>
  <si>
    <t>1.取得《执业医师资格证书》；2.取得《住院医师规范化培训合格证书》或《专科医师规范化培训合格证书》。</t>
  </si>
  <si>
    <t>心电图室
医师</t>
  </si>
  <si>
    <t>008</t>
  </si>
  <si>
    <t>18-40周岁（中级及以上职称可放宽到45周岁）</t>
  </si>
  <si>
    <t>1.取得《执业医师资格证书》；2.具有二级及以上医院心电图室岗位2年以上工作经历；</t>
  </si>
  <si>
    <t>考试招聘</t>
  </si>
  <si>
    <t>超声科
医师</t>
  </si>
  <si>
    <t>009</t>
  </si>
  <si>
    <t>1.取得《执业医师资格证书》。</t>
  </si>
  <si>
    <t>口腔科
医师</t>
  </si>
  <si>
    <t>010</t>
  </si>
  <si>
    <t>口腔医学100301K</t>
  </si>
  <si>
    <t>口腔医学1003或1052</t>
  </si>
  <si>
    <t>011</t>
  </si>
  <si>
    <t>1.取得《执业医师资格证书》。
2.具有急诊、感染、重症、麻醉、儿科医师岗位1年及以上工作经历者，学历可放宽至大专。</t>
  </si>
  <si>
    <t>西药师</t>
  </si>
  <si>
    <t>012</t>
  </si>
  <si>
    <t>药学100701
临床药学100703TK
药事管理100704T</t>
  </si>
  <si>
    <t>药学1007或1055</t>
  </si>
  <si>
    <t>取得临床药师岗位培训证书</t>
  </si>
  <si>
    <t>护理管理岗</t>
  </si>
  <si>
    <t>013</t>
  </si>
  <si>
    <t>保亭</t>
  </si>
  <si>
    <t>护理学101101</t>
  </si>
  <si>
    <t>护理学1011
护理1054</t>
  </si>
  <si>
    <t>1.取得护士执业证书；2.具有二级甲等及以上医院管理岗位2年以上工作经历（护士长、副护士长或行政职能部门中层干部任职经历）</t>
  </si>
  <si>
    <t>保亭县医疗集团毛感分院</t>
  </si>
  <si>
    <t>检验技士</t>
  </si>
  <si>
    <t>014</t>
  </si>
  <si>
    <t>海南</t>
  </si>
  <si>
    <t>大专及以上</t>
  </si>
  <si>
    <t>医学检验技术520501</t>
  </si>
  <si>
    <t>医学检验技术101001</t>
  </si>
  <si>
    <t>医学技术1058</t>
  </si>
  <si>
    <t>初级（士）及以上职称</t>
  </si>
  <si>
    <t>保亭县医疗集团新政分院</t>
  </si>
  <si>
    <t>西药剂师</t>
  </si>
  <si>
    <t>015</t>
  </si>
  <si>
    <t>药学520301</t>
  </si>
  <si>
    <t>药学100701
临床药学100703TK
药学320301</t>
  </si>
  <si>
    <t>药学（师）及以上</t>
  </si>
  <si>
    <t>016</t>
  </si>
  <si>
    <t>保亭县医疗集团什玲分院</t>
  </si>
  <si>
    <t>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</si>
</sst>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9"/>
      <name val="黑体"/>
      <charset val="204"/>
    </font>
    <font>
      <sz val="12"/>
      <name val="仿宋_GB2312"/>
      <charset val="134"/>
    </font>
    <font>
      <sz val="11"/>
      <name val="仿宋_GB2312"/>
      <charset val="134"/>
    </font>
    <font>
      <sz val="14"/>
      <name val="仿宋_GB2312"/>
      <charset val="134"/>
    </font>
    <font>
      <sz val="20"/>
      <name val="黑体"/>
      <charset val="134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tabSelected="1" zoomScale="85" zoomScaleNormal="85" zoomScaleSheetLayoutView="85" workbookViewId="0">
      <pane ySplit="3" topLeftCell="A16" activePane="bottomLeft" state="frozen"/>
      <selection/>
      <selection pane="bottomLeft" activeCell="D14" sqref="D14"/>
    </sheetView>
  </sheetViews>
  <sheetFormatPr defaultColWidth="8.89166666666667" defaultRowHeight="13.5"/>
  <cols>
    <col min="1" max="1" width="10.875" style="5" customWidth="1"/>
    <col min="2" max="2" width="12.0166666666667" style="6" customWidth="1"/>
    <col min="3" max="3" width="11.8916666666667" style="5" customWidth="1"/>
    <col min="4" max="5" width="9.10833333333333" style="5" customWidth="1"/>
    <col min="6" max="8" width="8.89166666666667" style="5" customWidth="1"/>
    <col min="9" max="9" width="7" style="5" customWidth="1"/>
    <col min="10" max="10" width="18.4416666666667" style="5" customWidth="1"/>
    <col min="11" max="11" width="9.525" style="5" customWidth="1"/>
    <col min="12" max="12" width="13.225" style="5" customWidth="1"/>
    <col min="13" max="13" width="18.425" style="6" customWidth="1"/>
    <col min="14" max="14" width="16.9916666666667" style="6" customWidth="1"/>
    <col min="15" max="15" width="11.5916666666667" style="5" customWidth="1"/>
    <col min="16" max="16" width="26.5583333333333" style="5" customWidth="1"/>
    <col min="17" max="17" width="12" style="5" customWidth="1"/>
    <col min="18" max="19" width="8.89166666666667" style="5"/>
    <col min="20" max="20" width="17.775" style="7" customWidth="1"/>
    <col min="21" max="16384" width="8.89166666666667" style="5"/>
  </cols>
  <sheetData>
    <row r="1" ht="35" customHeight="1" spans="1:2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56" customHeight="1" spans="1:2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2" customFormat="1" ht="53" customHeight="1" spans="1:2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1"/>
    </row>
    <row r="4" s="3" customFormat="1" ht="57" spans="1:20">
      <c r="A4" s="12">
        <f>ROW()-3</f>
        <v>1</v>
      </c>
      <c r="B4" s="12" t="s">
        <v>21</v>
      </c>
      <c r="C4" s="12" t="s">
        <v>22</v>
      </c>
      <c r="D4" s="16" t="s">
        <v>23</v>
      </c>
      <c r="E4" s="12" t="s">
        <v>24</v>
      </c>
      <c r="F4" s="12">
        <v>2</v>
      </c>
      <c r="G4" s="12" t="s">
        <v>25</v>
      </c>
      <c r="H4" s="12" t="s">
        <v>26</v>
      </c>
      <c r="I4" s="12" t="s">
        <v>26</v>
      </c>
      <c r="J4" s="12" t="s">
        <v>27</v>
      </c>
      <c r="K4" s="12" t="s">
        <v>28</v>
      </c>
      <c r="L4" s="12" t="s">
        <v>29</v>
      </c>
      <c r="M4" s="12" t="s">
        <v>30</v>
      </c>
      <c r="N4" s="12" t="s">
        <v>31</v>
      </c>
      <c r="O4" s="12" t="s">
        <v>32</v>
      </c>
      <c r="P4" s="12" t="s">
        <v>33</v>
      </c>
      <c r="Q4" s="13" t="s">
        <v>34</v>
      </c>
      <c r="R4" s="12" t="s">
        <v>35</v>
      </c>
      <c r="S4" s="13"/>
      <c r="T4" s="4"/>
    </row>
    <row r="5" s="3" customFormat="1" ht="57" spans="1:20">
      <c r="A5" s="12">
        <f t="shared" ref="A5:A14" si="0">ROW()-3</f>
        <v>2</v>
      </c>
      <c r="B5" s="12" t="s">
        <v>21</v>
      </c>
      <c r="C5" s="12" t="s">
        <v>36</v>
      </c>
      <c r="D5" s="16" t="s">
        <v>37</v>
      </c>
      <c r="E5" s="12" t="s">
        <v>24</v>
      </c>
      <c r="F5" s="12">
        <v>2</v>
      </c>
      <c r="G5" s="12" t="s">
        <v>25</v>
      </c>
      <c r="H5" s="12" t="s">
        <v>26</v>
      </c>
      <c r="I5" s="12" t="s">
        <v>26</v>
      </c>
      <c r="J5" s="12" t="s">
        <v>27</v>
      </c>
      <c r="K5" s="12" t="s">
        <v>28</v>
      </c>
      <c r="L5" s="12" t="s">
        <v>29</v>
      </c>
      <c r="M5" s="12" t="s">
        <v>30</v>
      </c>
      <c r="N5" s="12" t="s">
        <v>31</v>
      </c>
      <c r="O5" s="12" t="s">
        <v>38</v>
      </c>
      <c r="P5" s="12" t="s">
        <v>39</v>
      </c>
      <c r="Q5" s="13" t="s">
        <v>34</v>
      </c>
      <c r="R5" s="12" t="s">
        <v>35</v>
      </c>
      <c r="S5" s="13"/>
      <c r="T5" s="4"/>
    </row>
    <row r="6" s="3" customFormat="1" ht="57" spans="1:20">
      <c r="A6" s="12">
        <f t="shared" si="0"/>
        <v>3</v>
      </c>
      <c r="B6" s="12" t="s">
        <v>21</v>
      </c>
      <c r="C6" s="12" t="s">
        <v>22</v>
      </c>
      <c r="D6" s="16" t="s">
        <v>40</v>
      </c>
      <c r="E6" s="12" t="s">
        <v>24</v>
      </c>
      <c r="F6" s="12">
        <v>1</v>
      </c>
      <c r="G6" s="12" t="s">
        <v>25</v>
      </c>
      <c r="H6" s="12" t="s">
        <v>26</v>
      </c>
      <c r="I6" s="12" t="s">
        <v>26</v>
      </c>
      <c r="J6" s="12" t="s">
        <v>41</v>
      </c>
      <c r="K6" s="12" t="s">
        <v>28</v>
      </c>
      <c r="L6" s="12" t="s">
        <v>29</v>
      </c>
      <c r="M6" s="12" t="s">
        <v>30</v>
      </c>
      <c r="N6" s="12" t="s">
        <v>31</v>
      </c>
      <c r="O6" s="12" t="s">
        <v>42</v>
      </c>
      <c r="P6" s="12" t="s">
        <v>39</v>
      </c>
      <c r="Q6" s="13" t="s">
        <v>34</v>
      </c>
      <c r="R6" s="12" t="s">
        <v>35</v>
      </c>
      <c r="S6" s="13"/>
      <c r="T6" s="4"/>
    </row>
    <row r="7" s="3" customFormat="1" ht="57" spans="1:20">
      <c r="A7" s="12">
        <f t="shared" si="0"/>
        <v>4</v>
      </c>
      <c r="B7" s="12" t="s">
        <v>21</v>
      </c>
      <c r="C7" s="12" t="s">
        <v>43</v>
      </c>
      <c r="D7" s="16" t="s">
        <v>44</v>
      </c>
      <c r="E7" s="12" t="s">
        <v>24</v>
      </c>
      <c r="F7" s="12">
        <v>1</v>
      </c>
      <c r="G7" s="12" t="s">
        <v>25</v>
      </c>
      <c r="H7" s="12" t="s">
        <v>26</v>
      </c>
      <c r="I7" s="12" t="s">
        <v>26</v>
      </c>
      <c r="J7" s="12" t="s">
        <v>41</v>
      </c>
      <c r="K7" s="12" t="s">
        <v>28</v>
      </c>
      <c r="L7" s="12" t="s">
        <v>29</v>
      </c>
      <c r="M7" s="12" t="s">
        <v>30</v>
      </c>
      <c r="N7" s="12" t="s">
        <v>31</v>
      </c>
      <c r="O7" s="12" t="s">
        <v>42</v>
      </c>
      <c r="P7" s="12" t="s">
        <v>39</v>
      </c>
      <c r="Q7" s="13" t="s">
        <v>34</v>
      </c>
      <c r="R7" s="12" t="s">
        <v>35</v>
      </c>
      <c r="S7" s="13"/>
      <c r="T7" s="4"/>
    </row>
    <row r="8" s="3" customFormat="1" ht="57" spans="1:20">
      <c r="A8" s="12">
        <f t="shared" si="0"/>
        <v>5</v>
      </c>
      <c r="B8" s="12" t="s">
        <v>21</v>
      </c>
      <c r="C8" s="12" t="s">
        <v>45</v>
      </c>
      <c r="D8" s="16" t="s">
        <v>46</v>
      </c>
      <c r="E8" s="12" t="s">
        <v>24</v>
      </c>
      <c r="F8" s="12">
        <v>1</v>
      </c>
      <c r="G8" s="12" t="s">
        <v>25</v>
      </c>
      <c r="H8" s="12" t="s">
        <v>26</v>
      </c>
      <c r="I8" s="12" t="s">
        <v>26</v>
      </c>
      <c r="J8" s="12" t="s">
        <v>41</v>
      </c>
      <c r="K8" s="12" t="s">
        <v>28</v>
      </c>
      <c r="L8" s="12" t="s">
        <v>29</v>
      </c>
      <c r="M8" s="12" t="s">
        <v>30</v>
      </c>
      <c r="N8" s="12" t="s">
        <v>31</v>
      </c>
      <c r="O8" s="12" t="s">
        <v>47</v>
      </c>
      <c r="P8" s="12" t="s">
        <v>39</v>
      </c>
      <c r="Q8" s="13" t="s">
        <v>34</v>
      </c>
      <c r="R8" s="12" t="s">
        <v>35</v>
      </c>
      <c r="S8" s="13"/>
      <c r="T8" s="4"/>
    </row>
    <row r="9" s="3" customFormat="1" ht="57" spans="1:20">
      <c r="A9" s="12">
        <f t="shared" si="0"/>
        <v>6</v>
      </c>
      <c r="B9" s="12" t="s">
        <v>21</v>
      </c>
      <c r="C9" s="12" t="s">
        <v>48</v>
      </c>
      <c r="D9" s="16" t="s">
        <v>49</v>
      </c>
      <c r="E9" s="12" t="s">
        <v>24</v>
      </c>
      <c r="F9" s="12">
        <v>1</v>
      </c>
      <c r="G9" s="12" t="s">
        <v>25</v>
      </c>
      <c r="H9" s="12" t="s">
        <v>26</v>
      </c>
      <c r="I9" s="12" t="s">
        <v>26</v>
      </c>
      <c r="J9" s="12" t="s">
        <v>41</v>
      </c>
      <c r="K9" s="12" t="s">
        <v>28</v>
      </c>
      <c r="L9" s="12" t="s">
        <v>29</v>
      </c>
      <c r="M9" s="12" t="s">
        <v>30</v>
      </c>
      <c r="N9" s="12" t="s">
        <v>31</v>
      </c>
      <c r="O9" s="12" t="s">
        <v>50</v>
      </c>
      <c r="P9" s="12" t="s">
        <v>39</v>
      </c>
      <c r="Q9" s="13" t="s">
        <v>34</v>
      </c>
      <c r="R9" s="12" t="s">
        <v>35</v>
      </c>
      <c r="S9" s="13"/>
      <c r="T9" s="4"/>
    </row>
    <row r="10" s="3" customFormat="1" ht="71.25" spans="1:20">
      <c r="A10" s="12">
        <f t="shared" si="0"/>
        <v>7</v>
      </c>
      <c r="B10" s="12" t="s">
        <v>21</v>
      </c>
      <c r="C10" s="12" t="s">
        <v>51</v>
      </c>
      <c r="D10" s="16" t="s">
        <v>52</v>
      </c>
      <c r="E10" s="12" t="s">
        <v>24</v>
      </c>
      <c r="F10" s="12">
        <v>1</v>
      </c>
      <c r="G10" s="12" t="s">
        <v>25</v>
      </c>
      <c r="H10" s="12" t="s">
        <v>26</v>
      </c>
      <c r="I10" s="12" t="s">
        <v>26</v>
      </c>
      <c r="J10" s="12" t="s">
        <v>41</v>
      </c>
      <c r="K10" s="12" t="s">
        <v>28</v>
      </c>
      <c r="L10" s="12" t="s">
        <v>29</v>
      </c>
      <c r="M10" s="12" t="s">
        <v>53</v>
      </c>
      <c r="N10" s="12" t="s">
        <v>54</v>
      </c>
      <c r="O10" s="12" t="s">
        <v>55</v>
      </c>
      <c r="P10" s="12" t="s">
        <v>56</v>
      </c>
      <c r="Q10" s="13" t="s">
        <v>34</v>
      </c>
      <c r="R10" s="12" t="s">
        <v>35</v>
      </c>
      <c r="S10" s="13"/>
      <c r="T10" s="4"/>
    </row>
    <row r="11" s="3" customFormat="1" ht="57" spans="1:20">
      <c r="A11" s="12">
        <f t="shared" si="0"/>
        <v>8</v>
      </c>
      <c r="B11" s="12" t="s">
        <v>21</v>
      </c>
      <c r="C11" s="12" t="s">
        <v>57</v>
      </c>
      <c r="D11" s="16" t="s">
        <v>58</v>
      </c>
      <c r="E11" s="12" t="s">
        <v>24</v>
      </c>
      <c r="F11" s="12">
        <v>1</v>
      </c>
      <c r="G11" s="12" t="s">
        <v>25</v>
      </c>
      <c r="H11" s="12" t="s">
        <v>26</v>
      </c>
      <c r="I11" s="12" t="s">
        <v>26</v>
      </c>
      <c r="J11" s="12" t="s">
        <v>59</v>
      </c>
      <c r="K11" s="12" t="s">
        <v>28</v>
      </c>
      <c r="L11" s="12" t="s">
        <v>29</v>
      </c>
      <c r="M11" s="12" t="s">
        <v>30</v>
      </c>
      <c r="N11" s="12" t="s">
        <v>31</v>
      </c>
      <c r="O11" s="12" t="s">
        <v>55</v>
      </c>
      <c r="P11" s="12" t="s">
        <v>60</v>
      </c>
      <c r="Q11" s="13" t="s">
        <v>34</v>
      </c>
      <c r="R11" s="12" t="s">
        <v>61</v>
      </c>
      <c r="S11" s="13"/>
      <c r="T11" s="4"/>
    </row>
    <row r="12" s="3" customFormat="1" ht="42.75" spans="1:20">
      <c r="A12" s="12">
        <f t="shared" si="0"/>
        <v>9</v>
      </c>
      <c r="B12" s="12" t="s">
        <v>21</v>
      </c>
      <c r="C12" s="12" t="s">
        <v>62</v>
      </c>
      <c r="D12" s="16" t="s">
        <v>63</v>
      </c>
      <c r="E12" s="12" t="s">
        <v>24</v>
      </c>
      <c r="F12" s="12">
        <v>1</v>
      </c>
      <c r="G12" s="12" t="s">
        <v>25</v>
      </c>
      <c r="H12" s="12" t="s">
        <v>26</v>
      </c>
      <c r="I12" s="12" t="s">
        <v>26</v>
      </c>
      <c r="J12" s="12" t="s">
        <v>59</v>
      </c>
      <c r="K12" s="12" t="s">
        <v>28</v>
      </c>
      <c r="L12" s="12" t="s">
        <v>29</v>
      </c>
      <c r="M12" s="12" t="s">
        <v>30</v>
      </c>
      <c r="N12" s="12" t="s">
        <v>31</v>
      </c>
      <c r="O12" s="12" t="s">
        <v>55</v>
      </c>
      <c r="P12" s="12" t="s">
        <v>64</v>
      </c>
      <c r="Q12" s="13" t="s">
        <v>34</v>
      </c>
      <c r="R12" s="12" t="s">
        <v>61</v>
      </c>
      <c r="S12" s="13"/>
      <c r="T12" s="4"/>
    </row>
    <row r="13" s="3" customFormat="1" ht="42.75" spans="1:20">
      <c r="A13" s="12">
        <f t="shared" si="0"/>
        <v>10</v>
      </c>
      <c r="B13" s="12" t="s">
        <v>21</v>
      </c>
      <c r="C13" s="12" t="s">
        <v>65</v>
      </c>
      <c r="D13" s="16" t="s">
        <v>66</v>
      </c>
      <c r="E13" s="12" t="s">
        <v>24</v>
      </c>
      <c r="F13" s="12">
        <v>1</v>
      </c>
      <c r="G13" s="12" t="s">
        <v>25</v>
      </c>
      <c r="H13" s="12" t="s">
        <v>26</v>
      </c>
      <c r="I13" s="12" t="s">
        <v>26</v>
      </c>
      <c r="J13" s="12" t="s">
        <v>59</v>
      </c>
      <c r="K13" s="12" t="s">
        <v>28</v>
      </c>
      <c r="L13" s="12" t="s">
        <v>29</v>
      </c>
      <c r="M13" s="12" t="s">
        <v>67</v>
      </c>
      <c r="N13" s="12" t="s">
        <v>68</v>
      </c>
      <c r="O13" s="12" t="s">
        <v>55</v>
      </c>
      <c r="P13" s="12" t="s">
        <v>64</v>
      </c>
      <c r="Q13" s="13" t="s">
        <v>34</v>
      </c>
      <c r="R13" s="12" t="s">
        <v>61</v>
      </c>
      <c r="S13" s="13"/>
      <c r="T13" s="4"/>
    </row>
    <row r="14" s="3" customFormat="1" ht="111" customHeight="1" spans="1:20">
      <c r="A14" s="12">
        <f t="shared" si="0"/>
        <v>11</v>
      </c>
      <c r="B14" s="12" t="s">
        <v>21</v>
      </c>
      <c r="C14" s="12" t="s">
        <v>51</v>
      </c>
      <c r="D14" s="16" t="s">
        <v>69</v>
      </c>
      <c r="E14" s="12" t="s">
        <v>24</v>
      </c>
      <c r="F14" s="12">
        <v>4</v>
      </c>
      <c r="G14" s="12" t="s">
        <v>25</v>
      </c>
      <c r="H14" s="12" t="s">
        <v>26</v>
      </c>
      <c r="I14" s="12" t="s">
        <v>26</v>
      </c>
      <c r="J14" s="12" t="s">
        <v>59</v>
      </c>
      <c r="K14" s="12" t="s">
        <v>28</v>
      </c>
      <c r="L14" s="12" t="s">
        <v>29</v>
      </c>
      <c r="M14" s="12" t="s">
        <v>53</v>
      </c>
      <c r="N14" s="12" t="s">
        <v>54</v>
      </c>
      <c r="O14" s="12" t="s">
        <v>55</v>
      </c>
      <c r="P14" s="12" t="s">
        <v>70</v>
      </c>
      <c r="Q14" s="13" t="s">
        <v>34</v>
      </c>
      <c r="R14" s="12" t="s">
        <v>61</v>
      </c>
      <c r="S14" s="13"/>
      <c r="T14" s="4"/>
    </row>
    <row r="15" s="3" customFormat="1" ht="42.75" spans="1:20">
      <c r="A15" s="12">
        <f t="shared" ref="A15:A21" si="1">ROW()-3</f>
        <v>12</v>
      </c>
      <c r="B15" s="12" t="s">
        <v>21</v>
      </c>
      <c r="C15" s="12" t="s">
        <v>71</v>
      </c>
      <c r="D15" s="16" t="s">
        <v>72</v>
      </c>
      <c r="E15" s="12" t="s">
        <v>24</v>
      </c>
      <c r="F15" s="12">
        <v>1</v>
      </c>
      <c r="G15" s="12" t="s">
        <v>25</v>
      </c>
      <c r="H15" s="12" t="s">
        <v>26</v>
      </c>
      <c r="I15" s="12" t="s">
        <v>26</v>
      </c>
      <c r="J15" s="12" t="s">
        <v>59</v>
      </c>
      <c r="K15" s="12" t="s">
        <v>28</v>
      </c>
      <c r="L15" s="12" t="s">
        <v>29</v>
      </c>
      <c r="M15" s="12" t="s">
        <v>73</v>
      </c>
      <c r="N15" s="12" t="s">
        <v>74</v>
      </c>
      <c r="O15" s="12" t="s">
        <v>55</v>
      </c>
      <c r="P15" s="12" t="s">
        <v>75</v>
      </c>
      <c r="Q15" s="13" t="s">
        <v>34</v>
      </c>
      <c r="R15" s="12" t="s">
        <v>61</v>
      </c>
      <c r="S15" s="13"/>
      <c r="T15" s="4"/>
    </row>
    <row r="16" s="3" customFormat="1" ht="115" customHeight="1" spans="1:20">
      <c r="A16" s="12">
        <f t="shared" si="1"/>
        <v>13</v>
      </c>
      <c r="B16" s="12" t="s">
        <v>21</v>
      </c>
      <c r="C16" s="12" t="s">
        <v>76</v>
      </c>
      <c r="D16" s="16" t="s">
        <v>77</v>
      </c>
      <c r="E16" s="12" t="s">
        <v>24</v>
      </c>
      <c r="F16" s="12">
        <v>3</v>
      </c>
      <c r="G16" s="12" t="s">
        <v>78</v>
      </c>
      <c r="H16" s="12" t="s">
        <v>26</v>
      </c>
      <c r="I16" s="12" t="s">
        <v>26</v>
      </c>
      <c r="J16" s="12" t="s">
        <v>59</v>
      </c>
      <c r="K16" s="12" t="s">
        <v>28</v>
      </c>
      <c r="L16" s="12" t="s">
        <v>29</v>
      </c>
      <c r="M16" s="12" t="s">
        <v>79</v>
      </c>
      <c r="N16" s="12" t="s">
        <v>80</v>
      </c>
      <c r="O16" s="12" t="s">
        <v>55</v>
      </c>
      <c r="P16" s="12" t="s">
        <v>81</v>
      </c>
      <c r="Q16" s="13" t="s">
        <v>34</v>
      </c>
      <c r="R16" s="12" t="s">
        <v>61</v>
      </c>
      <c r="S16" s="12"/>
      <c r="T16" s="4"/>
    </row>
    <row r="17" s="3" customFormat="1" ht="60" customHeight="1" spans="1:20">
      <c r="A17" s="12">
        <f t="shared" si="1"/>
        <v>14</v>
      </c>
      <c r="B17" s="12" t="s">
        <v>82</v>
      </c>
      <c r="C17" s="12" t="s">
        <v>83</v>
      </c>
      <c r="D17" s="16" t="s">
        <v>84</v>
      </c>
      <c r="E17" s="12" t="s">
        <v>24</v>
      </c>
      <c r="F17" s="12">
        <v>1</v>
      </c>
      <c r="G17" s="12" t="s">
        <v>85</v>
      </c>
      <c r="H17" s="12" t="s">
        <v>26</v>
      </c>
      <c r="I17" s="12" t="s">
        <v>26</v>
      </c>
      <c r="J17" s="12" t="s">
        <v>59</v>
      </c>
      <c r="K17" s="12" t="s">
        <v>86</v>
      </c>
      <c r="L17" s="12" t="s">
        <v>87</v>
      </c>
      <c r="M17" s="12" t="s">
        <v>88</v>
      </c>
      <c r="N17" s="12" t="s">
        <v>89</v>
      </c>
      <c r="O17" s="12" t="s">
        <v>90</v>
      </c>
      <c r="P17" s="12" t="s">
        <v>29</v>
      </c>
      <c r="Q17" s="13" t="s">
        <v>34</v>
      </c>
      <c r="R17" s="12" t="s">
        <v>61</v>
      </c>
      <c r="S17" s="13"/>
      <c r="T17" s="4"/>
    </row>
    <row r="18" s="3" customFormat="1" ht="60" customHeight="1" spans="1:20">
      <c r="A18" s="12">
        <f t="shared" si="1"/>
        <v>15</v>
      </c>
      <c r="B18" s="12" t="s">
        <v>91</v>
      </c>
      <c r="C18" s="12" t="s">
        <v>92</v>
      </c>
      <c r="D18" s="16" t="s">
        <v>93</v>
      </c>
      <c r="E18" s="12" t="s">
        <v>24</v>
      </c>
      <c r="F18" s="12">
        <v>1</v>
      </c>
      <c r="G18" s="12" t="s">
        <v>25</v>
      </c>
      <c r="H18" s="12" t="s">
        <v>26</v>
      </c>
      <c r="I18" s="12" t="s">
        <v>26</v>
      </c>
      <c r="J18" s="12" t="s">
        <v>59</v>
      </c>
      <c r="K18" s="12" t="s">
        <v>86</v>
      </c>
      <c r="L18" s="12" t="s">
        <v>94</v>
      </c>
      <c r="M18" s="12" t="s">
        <v>95</v>
      </c>
      <c r="N18" s="12" t="s">
        <v>74</v>
      </c>
      <c r="O18" s="12" t="s">
        <v>96</v>
      </c>
      <c r="P18" s="12" t="s">
        <v>29</v>
      </c>
      <c r="Q18" s="13" t="s">
        <v>34</v>
      </c>
      <c r="R18" s="12" t="s">
        <v>61</v>
      </c>
      <c r="S18" s="13"/>
      <c r="T18" s="4"/>
    </row>
    <row r="19" s="3" customFormat="1" ht="60" customHeight="1" spans="1:20">
      <c r="A19" s="12">
        <f t="shared" si="1"/>
        <v>16</v>
      </c>
      <c r="B19" s="12" t="s">
        <v>82</v>
      </c>
      <c r="C19" s="12" t="s">
        <v>92</v>
      </c>
      <c r="D19" s="16" t="s">
        <v>97</v>
      </c>
      <c r="E19" s="12" t="s">
        <v>24</v>
      </c>
      <c r="F19" s="12">
        <v>1</v>
      </c>
      <c r="G19" s="12" t="s">
        <v>25</v>
      </c>
      <c r="H19" s="12" t="s">
        <v>26</v>
      </c>
      <c r="I19" s="12" t="s">
        <v>26</v>
      </c>
      <c r="J19" s="12" t="s">
        <v>59</v>
      </c>
      <c r="K19" s="12" t="s">
        <v>86</v>
      </c>
      <c r="L19" s="12" t="s">
        <v>94</v>
      </c>
      <c r="M19" s="12" t="s">
        <v>95</v>
      </c>
      <c r="N19" s="12" t="s">
        <v>74</v>
      </c>
      <c r="O19" s="12" t="s">
        <v>96</v>
      </c>
      <c r="P19" s="12" t="s">
        <v>29</v>
      </c>
      <c r="Q19" s="13" t="s">
        <v>34</v>
      </c>
      <c r="R19" s="12" t="s">
        <v>61</v>
      </c>
      <c r="S19" s="13"/>
      <c r="T19" s="4"/>
    </row>
    <row r="20" s="3" customFormat="1" ht="60" customHeight="1" spans="1:20">
      <c r="A20" s="12">
        <f t="shared" si="1"/>
        <v>17</v>
      </c>
      <c r="B20" s="12" t="s">
        <v>98</v>
      </c>
      <c r="C20" s="12" t="s">
        <v>92</v>
      </c>
      <c r="D20" s="16" t="s">
        <v>99</v>
      </c>
      <c r="E20" s="12" t="s">
        <v>24</v>
      </c>
      <c r="F20" s="12">
        <v>1</v>
      </c>
      <c r="G20" s="12" t="s">
        <v>25</v>
      </c>
      <c r="H20" s="12" t="s">
        <v>26</v>
      </c>
      <c r="I20" s="12" t="s">
        <v>26</v>
      </c>
      <c r="J20" s="12" t="s">
        <v>59</v>
      </c>
      <c r="K20" s="12" t="s">
        <v>86</v>
      </c>
      <c r="L20" s="12" t="s">
        <v>94</v>
      </c>
      <c r="M20" s="12" t="s">
        <v>95</v>
      </c>
      <c r="N20" s="12" t="s">
        <v>74</v>
      </c>
      <c r="O20" s="12" t="s">
        <v>96</v>
      </c>
      <c r="P20" s="12" t="s">
        <v>29</v>
      </c>
      <c r="Q20" s="13" t="s">
        <v>34</v>
      </c>
      <c r="R20" s="12" t="s">
        <v>61</v>
      </c>
      <c r="S20" s="13"/>
      <c r="T20" s="4"/>
    </row>
    <row r="21" s="4" customFormat="1" ht="41" customHeight="1" spans="1:20">
      <c r="A21" s="12"/>
      <c r="B21" s="14"/>
      <c r="C21" s="14"/>
      <c r="D21" s="14"/>
      <c r="E21" s="15"/>
      <c r="F21" s="13">
        <f>SUM(F4:F20)</f>
        <v>24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</sheetData>
  <autoFilter xmlns:etc="http://www.wps.cn/officeDocument/2017/etCustomData" ref="A3:T21" etc:filterBottomFollowUsedRange="0">
    <extLst/>
  </autoFilter>
  <mergeCells count="2">
    <mergeCell ref="A1:S1"/>
    <mergeCell ref="A2:S2"/>
  </mergeCells>
  <pageMargins left="0.751388888888889" right="0.751388888888889" top="0.550694444444444" bottom="0.472222222222222" header="0.5" footer="0.5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Light</cp:lastModifiedBy>
  <dcterms:created xsi:type="dcterms:W3CDTF">2024-06-28T06:58:00Z</dcterms:created>
  <dcterms:modified xsi:type="dcterms:W3CDTF">2026-03-16T09:07:06Z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CF8EDFDC2B17484FB6C26D2D6D269644_11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