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Sheet1!$A$2:$N$29</definedName>
  </definedNames>
  <calcPr calcId="144525"/>
</workbook>
</file>

<file path=xl/sharedStrings.xml><?xml version="1.0" encoding="utf-8"?>
<sst xmlns="http://schemas.openxmlformats.org/spreadsheetml/2006/main" count="328" uniqueCount="110">
  <si>
    <t>2026年兰溪市市属国企（城发集团）春季公开招聘工作人员计划表</t>
  </si>
  <si>
    <t>序号</t>
  </si>
  <si>
    <t>主管部门</t>
  </si>
  <si>
    <t>招聘单位</t>
  </si>
  <si>
    <t>招聘岗位</t>
  </si>
  <si>
    <t>招聘人数</t>
  </si>
  <si>
    <t>户籍范围</t>
  </si>
  <si>
    <t>性别</t>
  </si>
  <si>
    <t>年龄</t>
  </si>
  <si>
    <t>学历</t>
  </si>
  <si>
    <t>专业要求</t>
  </si>
  <si>
    <t>其他要求</t>
  </si>
  <si>
    <t>招引类型</t>
  </si>
  <si>
    <t>咨询电话</t>
  </si>
  <si>
    <t>备注</t>
  </si>
  <si>
    <t>城发集团</t>
  </si>
  <si>
    <t>运营管理部</t>
  </si>
  <si>
    <t>运营管理</t>
  </si>
  <si>
    <t>全国</t>
  </si>
  <si>
    <t>不限</t>
  </si>
  <si>
    <t>40周岁及以下</t>
  </si>
  <si>
    <t>本科及以上</t>
  </si>
  <si>
    <t>专业不限</t>
  </si>
  <si>
    <t>1.具有3年及以上企业运营管理经验且具有相关领域突出业绩证明；
2.具备经济政策分析、资产盘活运营、实体经济管理运营、项目策划能力；
3.同等条件下，有运营方案策划成功案例、项目运营考核工作经验、宏观数据分析能力或具有实体运营经验者，满足以上条件之一可优先。</t>
  </si>
  <si>
    <t>中高端经营管理人才</t>
  </si>
  <si>
    <t>0579-88138036</t>
  </si>
  <si>
    <t>面试</t>
  </si>
  <si>
    <t>财务管理部</t>
  </si>
  <si>
    <t>融资专员
（集团统筹）</t>
  </si>
  <si>
    <t>金融学、经济学、会计学、财务管理、投资学等相关专业</t>
  </si>
  <si>
    <t>1.具有3年及以上融资或银行信贷工作经验；
2.具有岗位相关专业中级及以上职称；
3.具有高级会计师、CPA、CFA证书者优先。</t>
  </si>
  <si>
    <t>兰溪市兰城能源管理有限公司</t>
  </si>
  <si>
    <t>工程管理
（集团统筹）</t>
  </si>
  <si>
    <t>35周岁及以下</t>
  </si>
  <si>
    <t>水利水电工程、水务工程、工程管理等相关专业</t>
  </si>
  <si>
    <t>1.具有3年及以上从事水利工程、市政工程等施工技术、现场管理经验；
2.具有水利水电工程二级建造师或水利水电工程师中级及以上职称。</t>
  </si>
  <si>
    <t>普通员工</t>
  </si>
  <si>
    <t>兰溪市聚兴矿产资源开发有限公司</t>
  </si>
  <si>
    <t>采矿工程师</t>
  </si>
  <si>
    <t>45周岁及以下</t>
  </si>
  <si>
    <t>采矿工程等相关专业</t>
  </si>
  <si>
    <t>1.具有3年及以上岗位相关工作经验；
2.具有采矿专业中级及以上工程师职称；
3.具有5年及以上岗位相关工作经验，学历可放宽至大专及以上。</t>
  </si>
  <si>
    <t>矿山管理</t>
  </si>
  <si>
    <t>1.具有3年及以上露天矿山安全管理相关工作经验；
2.具有中级及以上国家注册安全工程师职（执）业资格（金属非金属矿山安全）；
3.具有5年及以上岗位相关工作经验，学历可放宽至大专及以上。</t>
  </si>
  <si>
    <t>兰溪市栖望置地有限公司</t>
  </si>
  <si>
    <t>1.具有3年及以上融资或银行信贷工作经验；
2.具有岗位相关专业初级及以上职称；
3.具有高级会计师、CPA、CFA证书者优先。</t>
  </si>
  <si>
    <t>景观工程</t>
  </si>
  <si>
    <t>建筑学、土木工程、风景园林等相关专业</t>
  </si>
  <si>
    <t>1.具有3年及以上岗位相关工作经验；
2.具有岗位相关专业中级及以上工程师职称；
3.具有5年及以上岗位相关工作经验或具有二级及以上建造师职（执）业资格，年龄可放宽至45周岁及以下。</t>
  </si>
  <si>
    <t>兰溪市中兴房地产物业管理有限公司</t>
  </si>
  <si>
    <t>项目经理</t>
  </si>
  <si>
    <t>1.具有3年及以上独立负责项目管理经验；
2.具有物业管理相关证书；
3.熟悉物业管理条例、设施设备运维、office办公软件；
4.具有5年及以上独立负责项目管理经验，学历可放宽至大专及以上。</t>
  </si>
  <si>
    <t>兰溪聚匠建设有限公司</t>
  </si>
  <si>
    <t>工程管理1</t>
  </si>
  <si>
    <t>水利水电工程、土木工程、电气工程及其自动化等相关专业</t>
  </si>
  <si>
    <t>1.具有3年及以上工程现场管理相关工作经验；
2.具有一级建造师职（执）业资格证书且具有岗位相关专业副高及以上职称。</t>
  </si>
  <si>
    <t>工程管理2</t>
  </si>
  <si>
    <t>兰溪</t>
  </si>
  <si>
    <t>土木类、建筑类、水利类等相关专业</t>
  </si>
  <si>
    <t>1.具有岗位相关专业初级及以上工程师职称；
2.具有安全员C证；
3.具有3年及以上岗位相关工作经验，可放宽职称条件。</t>
  </si>
  <si>
    <t>兰溪市城通工程咨询服务有限公司</t>
  </si>
  <si>
    <t>规划设计</t>
  </si>
  <si>
    <t>城市设计、城乡规划、土地资源管理等相关专业</t>
  </si>
  <si>
    <t>具有3年及以上岗位相关工作经验。</t>
  </si>
  <si>
    <t>造价咨询
（市政）</t>
  </si>
  <si>
    <t>土木类、建筑类、管理科学与工程类等相关专业</t>
  </si>
  <si>
    <t>1.具有3年及以上岗位相关工作经验，能熟练完成市政工程等专业的预算编制、审核、跟踪审计等造价咨询业务；
2.具有一级注册造价工程师职（执）业资格证书（土建专业）；
3.提供两项及以上完成市政工程业绩证明；
4.具有岗位相关专业中级及以上工程师职称，年龄可放宽至40周岁及以下；
5.具有造价咨询公司工作经验者优先。</t>
  </si>
  <si>
    <t>招标代理</t>
  </si>
  <si>
    <t>土木类、建筑类、管理科学与工程类专业</t>
  </si>
  <si>
    <t>1.具有3年及以上招标代理工作经验，能熟练完成工程、货物、服务类的招投标工作；
2.具有岗位相关专业初级及以上工程师职称；
3.需提供工程、货物、服务类项目的实际招标业绩证明（以合同或招标文件为证明依据）；
4.具有岗位相关专业中级及以上工程师职称，年龄可放宽至40周岁及以下；
5.具有招标代理公司工作经验者优先。</t>
  </si>
  <si>
    <t>兰溪市城投市政养护有限公司</t>
  </si>
  <si>
    <t>市政维修</t>
  </si>
  <si>
    <t>1.具有3年及以上岗位相关工作经验； 
2.具有二级及以上建造师或二级及以上造价师职（执）业资格证书，学历可放宽至大专及以上。</t>
  </si>
  <si>
    <t>兰溪市明宇路灯建设有限公司</t>
  </si>
  <si>
    <t>运维管理</t>
  </si>
  <si>
    <t>土木类、建筑类、电气类等相关专业</t>
  </si>
  <si>
    <t>1.能适应高空作业、有限空间作业；
2.持有电工证（低压电工操作证）、高空作业证，学历可放宽至大专及以上。</t>
  </si>
  <si>
    <t>安全管理</t>
  </si>
  <si>
    <t>1.具有3年及以上岗位相关工作经验；
2.具有安全员C证及以上证书；
3.具有安全工程师等证书，专业要求可放宽至不限。</t>
  </si>
  <si>
    <t>兰溪市城投资产运营有限公司</t>
  </si>
  <si>
    <t>财务管理
（集团统筹）</t>
  </si>
  <si>
    <t>会计学、财务管理、财政学、税收学、金融学、经济与金融等相关专业</t>
  </si>
  <si>
    <t>1.具有3年及以上岗位相关工作经验；
2.具有中级会计师及以上职称；
3.具有5年及以上岗位相关工作经验，年龄可放宽至40周岁及以下。</t>
  </si>
  <si>
    <t>兰溪市兰禾科创管理有限公司</t>
  </si>
  <si>
    <t>新能源项目管理</t>
  </si>
  <si>
    <t>能源动力类、电气类、计算机类相关专业</t>
  </si>
  <si>
    <t>1.具有3年及以上充电桩、共享出行或其他物联网硬件项目的运营、维护或客服经验，年龄可放宽至40周岁及以下；
2.具有电工类别的专业证书或网络与信息安全管理员证书的，学历可放宽至大专及以上；
3.熟练使用Office办公软件，熟悉充电桩工作原理、电气安全规范和物联网基础知识的。</t>
  </si>
  <si>
    <t>项目策划</t>
  </si>
  <si>
    <t>广告学、市场营销、艺术设计学等相关专业</t>
  </si>
  <si>
    <t>1.熟悉项目策划设计全生命周期流程，熟练运用PS、AI、Pr等专业软件；
2.逻辑清晰、抗压能力强，具有一定语言表达与写作能力及较强沟通协调能力。</t>
  </si>
  <si>
    <t>兰溪市城创贸易有限公司</t>
  </si>
  <si>
    <t>税务专员
（集团统筹）</t>
  </si>
  <si>
    <t>1.具有3年及以上岗位相关工作经验；
2.具有税务师或注册会计师证书。</t>
  </si>
  <si>
    <r>
      <rPr>
        <sz val="12"/>
        <color rgb="FF000000"/>
        <rFont val="宋体"/>
        <charset val="134"/>
      </rPr>
      <t>1.具</t>
    </r>
    <r>
      <rPr>
        <sz val="12"/>
        <rFont val="宋体"/>
        <charset val="134"/>
      </rPr>
      <t>有3年及</t>
    </r>
    <r>
      <rPr>
        <sz val="12"/>
        <color rgb="FF000000"/>
        <rFont val="宋体"/>
        <charset val="134"/>
      </rPr>
      <t>以上岗位相关工作经验；
2.具有岗位相关专业初级及以上职称。</t>
    </r>
  </si>
  <si>
    <t>贸易专员</t>
  </si>
  <si>
    <t>市场营销、国际经济与贸易、经济学、工商管理、英语等相关专业</t>
  </si>
  <si>
    <t>1.具有3年及以上岗位相关工作经验，学历可放宽至大专及以上；
2.具有较好的语言表达能力，能熟练掌握WPS等办公软件。</t>
  </si>
  <si>
    <t>兰溪市聚数数字产业科技有限公司</t>
  </si>
  <si>
    <t>无人设备管理</t>
  </si>
  <si>
    <t>1.具有中国民用航空局颁发的视距内及以上等级无人机驾驶员执照；
2.具有良好的沟通协调能力与团队协作意识，工作认真负责，能够高效完成各项任务。</t>
  </si>
  <si>
    <t>前端开发岗</t>
  </si>
  <si>
    <t>计算机科学与技术、软件工程、数据科学与大数据技术等相关专业</t>
  </si>
  <si>
    <t>1.熟悉Vue3/React框架及TypeScript，掌握数据可视化（ECharts/AntV）或低代码平台开发技术；
2.具备良好代码规范意识与团队协作能力，能快速适应项目开发与交付要求。</t>
  </si>
  <si>
    <t>数据产品岗</t>
  </si>
  <si>
    <t>大数据管理与应用、计算机科学与技术、信息管理与信息系统、软件工程等相关专业</t>
  </si>
  <si>
    <t>1.具有3年及以上G端产品的UI或产品设计经验；
2.掌握Axure、墨刀等原型设计工具。</t>
  </si>
  <si>
    <t>系统运维岗</t>
  </si>
  <si>
    <t>计算机科学与技术、网络工程、物联网工程、电子信息工程等相关专业</t>
  </si>
  <si>
    <t>1.具有3年及以上政务云或数据中心运维经验，熟悉Linux容器化运维、数据库（MySQL/达梦等）管理及监控告警体系（Zabbix/Prometheus等）；
2.具有运维工程师、网络工程师等中级及以上专业技术资格证书。</t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</si>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</sst>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#\ ??/??"/>
    <numFmt numFmtId="5" formatCode="&quot;￥&quot;#,##0;&quot;￥&quot;\-#,##0"/>
    <numFmt numFmtId="43" formatCode="_ * #,##0.00_ ;_ * \-#,##0.00_ ;_ * &quot;-&quot;??_ ;_ @_ "/>
    <numFmt numFmtId="7" formatCode="&quot;￥&quot;#,##0.00;&quot;￥&quot;\-#,##0.00"/>
    <numFmt numFmtId="178" formatCode="#\ ?/?"/>
    <numFmt numFmtId="25" formatCode="\$#,##0.00_);\(\$#,##0.00\)"/>
    <numFmt numFmtId="26" formatCode="\$#,##0.00_);[Red]\(\$#,##0.00\)"/>
    <numFmt numFmtId="23" formatCode="\$#,##0_);\(\$#,##0\)"/>
    <numFmt numFmtId="179" formatCode="mm/dd/yy"/>
    <numFmt numFmtId="180" formatCode="[DBNum1]上午/下午h&quot;时&quot;mm&quot;分&quot;"/>
    <numFmt numFmtId="181" formatCode="[DBNum1][$-804]m&quot;月&quot;d&quot;日&quot;"/>
    <numFmt numFmtId="8" formatCode="&quot;￥&quot;#,##0.00;[Red]&quot;￥&quot;\-#,##0.00"/>
    <numFmt numFmtId="182" formatCode="yy/m/d"/>
    <numFmt numFmtId="42" formatCode="_ &quot;￥&quot;* #,##0_ ;_ &quot;￥&quot;* \-#,##0_ ;_ &quot;￥&quot;* &quot;-&quot;_ ;_ @_ "/>
    <numFmt numFmtId="183" formatCode="m/d"/>
    <numFmt numFmtId="184" formatCode="h:mm\ AM/PM"/>
    <numFmt numFmtId="185" formatCode="[DBNum1][$-804]yyyy&quot;年&quot;m&quot;月&quot;d&quot;日&quot;"/>
    <numFmt numFmtId="186" formatCode="mmmmm\-yy"/>
    <numFmt numFmtId="187" formatCode="dd\-mmm\-yy"/>
    <numFmt numFmtId="188" formatCode="#\ ??"/>
    <numFmt numFmtId="189" formatCode="mmmmm"/>
    <numFmt numFmtId="190" formatCode="[$-804]aaa"/>
    <numFmt numFmtId="191" formatCode="\¥#,##0;[Red]\¥\-#,##0"/>
    <numFmt numFmtId="192" formatCode="\¥#,##0.00;\¥\-#,##0.00"/>
    <numFmt numFmtId="44" formatCode="_ &quot;￥&quot;* #,##0.00_ ;_ &quot;￥&quot;* \-#,##0.00_ ;_ &quot;￥&quot;* &quot;-&quot;??_ ;_ @_ "/>
    <numFmt numFmtId="193" formatCode="[DBNum1]h&quot;时&quot;mm&quot;分&quot;"/>
    <numFmt numFmtId="194" formatCode="\¥#,##0;\¥\-#,##0"/>
    <numFmt numFmtId="195" formatCode="[$-804]aaaa"/>
    <numFmt numFmtId="24" formatCode="\$#,##0_);[Red]\(\$#,##0\)"/>
    <numFmt numFmtId="196" formatCode="h:mm:ss\ AM/PM"/>
    <numFmt numFmtId="197" formatCode="yyyy/m/d\ h:mm\ AM/PM"/>
    <numFmt numFmtId="198" formatCode="mmmm\-yy"/>
    <numFmt numFmtId="41" formatCode="_ * #,##0_ ;_ * \-#,##0_ ;_ * &quot;-&quot;_ ;_ @_ "/>
    <numFmt numFmtId="199" formatCode="\¥#,##0.00;[Red]\¥\-#,##0.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0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22"/>
      <color rgb="FFFF0000"/>
      <name val="方正小标宋简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pane ySplit="2" topLeftCell="A9" activePane="bottomLeft" state="frozen"/>
      <selection/>
      <selection pane="bottomLeft" activeCell="D25" sqref="D25"/>
    </sheetView>
  </sheetViews>
  <sheetFormatPr defaultColWidth="9" defaultRowHeight="14.25"/>
  <cols>
    <col min="1" max="1" width="6.125" style="1" customWidth="1"/>
    <col min="2" max="2" width="11.625" style="1" customWidth="1"/>
    <col min="3" max="3" width="19.625" style="1" customWidth="1"/>
    <col min="4" max="4" width="12.625" style="1" customWidth="1"/>
    <col min="5" max="6" width="9" style="1"/>
    <col min="7" max="7" width="9" style="1" customWidth="1"/>
    <col min="8" max="8" width="13" style="1" customWidth="1"/>
    <col min="9" max="9" width="12.25" style="1" customWidth="1"/>
    <col min="10" max="10" width="21.5" style="3" customWidth="1"/>
    <col min="11" max="11" width="65.5" style="1" customWidth="1"/>
    <col min="12" max="12" width="20.875" style="1" customWidth="1"/>
    <col min="13" max="13" width="16.75" style="1" customWidth="1"/>
    <col min="14" max="14" width="13.875" style="1" customWidth="1"/>
    <col min="15" max="16384" width="9" style="1"/>
  </cols>
  <sheetData>
    <row r="1" s="1" customFormat="1" ht="6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5"/>
      <c r="L1" s="16"/>
      <c r="M1" s="16"/>
      <c r="N1" s="4"/>
    </row>
    <row r="2" s="1" customFormat="1" ht="3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87" customHeight="1" spans="1:14">
      <c r="A3" s="6">
        <f t="shared" ref="A3:A28" si="0">ROW()-2</f>
        <v>1</v>
      </c>
      <c r="B3" s="6" t="s">
        <v>15</v>
      </c>
      <c r="C3" s="7" t="s">
        <v>16</v>
      </c>
      <c r="D3" s="8" t="s">
        <v>17</v>
      </c>
      <c r="E3" s="6">
        <v>1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17" t="s">
        <v>23</v>
      </c>
      <c r="L3" s="7" t="s">
        <v>24</v>
      </c>
      <c r="M3" s="7" t="s">
        <v>25</v>
      </c>
      <c r="N3" s="7" t="s">
        <v>26</v>
      </c>
    </row>
    <row r="4" s="2" customFormat="1" ht="87" customHeight="1" spans="1:14">
      <c r="A4" s="6">
        <f t="shared" si="0"/>
        <v>2</v>
      </c>
      <c r="B4" s="6" t="s">
        <v>15</v>
      </c>
      <c r="C4" s="7" t="s">
        <v>27</v>
      </c>
      <c r="D4" s="8" t="s">
        <v>28</v>
      </c>
      <c r="E4" s="6">
        <v>1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29</v>
      </c>
      <c r="K4" s="17" t="s">
        <v>30</v>
      </c>
      <c r="L4" s="7" t="s">
        <v>24</v>
      </c>
      <c r="M4" s="7" t="s">
        <v>25</v>
      </c>
      <c r="N4" s="7" t="s">
        <v>26</v>
      </c>
    </row>
    <row r="5" s="2" customFormat="1" ht="87" customHeight="1" spans="1:14">
      <c r="A5" s="6">
        <f t="shared" si="0"/>
        <v>3</v>
      </c>
      <c r="B5" s="6" t="s">
        <v>15</v>
      </c>
      <c r="C5" s="7" t="s">
        <v>31</v>
      </c>
      <c r="D5" s="8" t="s">
        <v>32</v>
      </c>
      <c r="E5" s="6">
        <v>2</v>
      </c>
      <c r="F5" s="7" t="s">
        <v>18</v>
      </c>
      <c r="G5" s="7" t="s">
        <v>19</v>
      </c>
      <c r="H5" s="7" t="s">
        <v>33</v>
      </c>
      <c r="I5" s="7" t="s">
        <v>21</v>
      </c>
      <c r="J5" s="7" t="s">
        <v>34</v>
      </c>
      <c r="K5" s="17" t="s">
        <v>35</v>
      </c>
      <c r="L5" s="7" t="s">
        <v>36</v>
      </c>
      <c r="M5" s="7" t="s">
        <v>25</v>
      </c>
      <c r="N5" s="7" t="s">
        <v>26</v>
      </c>
    </row>
    <row r="6" s="2" customFormat="1" ht="87" customHeight="1" spans="1:14">
      <c r="A6" s="6">
        <f t="shared" si="0"/>
        <v>4</v>
      </c>
      <c r="B6" s="6" t="s">
        <v>15</v>
      </c>
      <c r="C6" s="7" t="s">
        <v>37</v>
      </c>
      <c r="D6" s="8" t="s">
        <v>38</v>
      </c>
      <c r="E6" s="6">
        <v>1</v>
      </c>
      <c r="F6" s="7" t="s">
        <v>18</v>
      </c>
      <c r="G6" s="7" t="s">
        <v>19</v>
      </c>
      <c r="H6" s="7" t="s">
        <v>39</v>
      </c>
      <c r="I6" s="7" t="s">
        <v>21</v>
      </c>
      <c r="J6" s="7" t="s">
        <v>40</v>
      </c>
      <c r="K6" s="17" t="s">
        <v>41</v>
      </c>
      <c r="L6" s="7" t="s">
        <v>24</v>
      </c>
      <c r="M6" s="7" t="s">
        <v>25</v>
      </c>
      <c r="N6" s="7" t="s">
        <v>26</v>
      </c>
    </row>
    <row r="7" s="2" customFormat="1" ht="87" customHeight="1" spans="1:14">
      <c r="A7" s="6">
        <f t="shared" si="0"/>
        <v>5</v>
      </c>
      <c r="B7" s="6" t="s">
        <v>15</v>
      </c>
      <c r="C7" s="7" t="s">
        <v>37</v>
      </c>
      <c r="D7" s="8" t="s">
        <v>42</v>
      </c>
      <c r="E7" s="6">
        <v>1</v>
      </c>
      <c r="F7" s="7" t="s">
        <v>18</v>
      </c>
      <c r="G7" s="7" t="s">
        <v>19</v>
      </c>
      <c r="H7" s="7" t="s">
        <v>39</v>
      </c>
      <c r="I7" s="7" t="s">
        <v>21</v>
      </c>
      <c r="J7" s="7" t="s">
        <v>22</v>
      </c>
      <c r="K7" s="17" t="s">
        <v>43</v>
      </c>
      <c r="L7" s="7" t="s">
        <v>24</v>
      </c>
      <c r="M7" s="7" t="s">
        <v>25</v>
      </c>
      <c r="N7" s="7" t="s">
        <v>26</v>
      </c>
    </row>
    <row r="8" s="2" customFormat="1" ht="87" customHeight="1" spans="1:14">
      <c r="A8" s="6">
        <f t="shared" si="0"/>
        <v>6</v>
      </c>
      <c r="B8" s="6" t="s">
        <v>15</v>
      </c>
      <c r="C8" s="7" t="s">
        <v>44</v>
      </c>
      <c r="D8" s="8" t="s">
        <v>28</v>
      </c>
      <c r="E8" s="14">
        <v>1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29</v>
      </c>
      <c r="K8" s="17" t="s">
        <v>45</v>
      </c>
      <c r="L8" s="7" t="s">
        <v>36</v>
      </c>
      <c r="M8" s="7" t="s">
        <v>25</v>
      </c>
      <c r="N8" s="7" t="s">
        <v>26</v>
      </c>
    </row>
    <row r="9" s="2" customFormat="1" ht="87" customHeight="1" spans="1:14">
      <c r="A9" s="6">
        <f t="shared" si="0"/>
        <v>7</v>
      </c>
      <c r="B9" s="6" t="s">
        <v>15</v>
      </c>
      <c r="C9" s="7" t="s">
        <v>44</v>
      </c>
      <c r="D9" s="8" t="s">
        <v>46</v>
      </c>
      <c r="E9" s="14">
        <v>1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47</v>
      </c>
      <c r="K9" s="17" t="s">
        <v>48</v>
      </c>
      <c r="L9" s="7" t="s">
        <v>36</v>
      </c>
      <c r="M9" s="7" t="s">
        <v>25</v>
      </c>
      <c r="N9" s="7" t="s">
        <v>26</v>
      </c>
    </row>
    <row r="10" s="2" customFormat="1" ht="87" customHeight="1" spans="1:14">
      <c r="A10" s="6">
        <f t="shared" si="0"/>
        <v>8</v>
      </c>
      <c r="B10" s="6" t="s">
        <v>15</v>
      </c>
      <c r="C10" s="7" t="s">
        <v>49</v>
      </c>
      <c r="D10" s="8" t="s">
        <v>50</v>
      </c>
      <c r="E10" s="14">
        <v>1</v>
      </c>
      <c r="F10" s="7" t="s">
        <v>18</v>
      </c>
      <c r="G10" s="7" t="s">
        <v>19</v>
      </c>
      <c r="H10" s="7" t="s">
        <v>20</v>
      </c>
      <c r="I10" s="7" t="s">
        <v>21</v>
      </c>
      <c r="J10" s="7" t="s">
        <v>22</v>
      </c>
      <c r="K10" s="17" t="s">
        <v>51</v>
      </c>
      <c r="L10" s="7" t="s">
        <v>36</v>
      </c>
      <c r="M10" s="7" t="s">
        <v>25</v>
      </c>
      <c r="N10" s="7" t="s">
        <v>26</v>
      </c>
    </row>
    <row r="11" s="2" customFormat="1" ht="87" customHeight="1" spans="1:14">
      <c r="A11" s="6">
        <f t="shared" si="0"/>
        <v>9</v>
      </c>
      <c r="B11" s="6" t="s">
        <v>15</v>
      </c>
      <c r="C11" s="7" t="s">
        <v>52</v>
      </c>
      <c r="D11" s="8" t="s">
        <v>53</v>
      </c>
      <c r="E11" s="14">
        <v>1</v>
      </c>
      <c r="F11" s="7" t="s">
        <v>18</v>
      </c>
      <c r="G11" s="7" t="s">
        <v>19</v>
      </c>
      <c r="H11" s="7" t="s">
        <v>20</v>
      </c>
      <c r="I11" s="7" t="s">
        <v>21</v>
      </c>
      <c r="J11" s="7" t="s">
        <v>54</v>
      </c>
      <c r="K11" s="17" t="s">
        <v>55</v>
      </c>
      <c r="L11" s="7" t="s">
        <v>24</v>
      </c>
      <c r="M11" s="7" t="s">
        <v>25</v>
      </c>
      <c r="N11" s="7" t="s">
        <v>26</v>
      </c>
    </row>
    <row r="12" s="2" customFormat="1" ht="87" customHeight="1" spans="1:14">
      <c r="A12" s="6">
        <f t="shared" si="0"/>
        <v>10</v>
      </c>
      <c r="B12" s="6" t="s">
        <v>15</v>
      </c>
      <c r="C12" s="7" t="s">
        <v>52</v>
      </c>
      <c r="D12" s="8" t="s">
        <v>56</v>
      </c>
      <c r="E12" s="14">
        <v>1</v>
      </c>
      <c r="F12" s="7" t="s">
        <v>57</v>
      </c>
      <c r="G12" s="7" t="s">
        <v>19</v>
      </c>
      <c r="H12" s="7" t="s">
        <v>33</v>
      </c>
      <c r="I12" s="7" t="s">
        <v>21</v>
      </c>
      <c r="J12" s="7" t="s">
        <v>58</v>
      </c>
      <c r="K12" s="17" t="s">
        <v>59</v>
      </c>
      <c r="L12" s="7" t="s">
        <v>36</v>
      </c>
      <c r="M12" s="7" t="s">
        <v>25</v>
      </c>
      <c r="N12" s="7" t="s">
        <v>26</v>
      </c>
    </row>
    <row r="13" s="2" customFormat="1" ht="87" customHeight="1" spans="1:14">
      <c r="A13" s="6">
        <f t="shared" si="0"/>
        <v>11</v>
      </c>
      <c r="B13" s="6" t="s">
        <v>15</v>
      </c>
      <c r="C13" s="7" t="s">
        <v>60</v>
      </c>
      <c r="D13" s="8" t="s">
        <v>61</v>
      </c>
      <c r="E13" s="14">
        <v>1</v>
      </c>
      <c r="F13" s="7" t="s">
        <v>18</v>
      </c>
      <c r="G13" s="7" t="s">
        <v>19</v>
      </c>
      <c r="H13" s="7" t="s">
        <v>33</v>
      </c>
      <c r="I13" s="7" t="s">
        <v>21</v>
      </c>
      <c r="J13" s="7" t="s">
        <v>62</v>
      </c>
      <c r="K13" s="17" t="s">
        <v>63</v>
      </c>
      <c r="L13" s="18" t="s">
        <v>36</v>
      </c>
      <c r="M13" s="7" t="s">
        <v>25</v>
      </c>
      <c r="N13" s="7" t="s">
        <v>26</v>
      </c>
    </row>
    <row r="14" s="2" customFormat="1" ht="87" customHeight="1" spans="1:14">
      <c r="A14" s="6">
        <f t="shared" si="0"/>
        <v>12</v>
      </c>
      <c r="B14" s="6" t="s">
        <v>15</v>
      </c>
      <c r="C14" s="7" t="s">
        <v>60</v>
      </c>
      <c r="D14" s="8" t="s">
        <v>64</v>
      </c>
      <c r="E14" s="14">
        <v>1</v>
      </c>
      <c r="F14" s="7" t="s">
        <v>18</v>
      </c>
      <c r="G14" s="7" t="s">
        <v>19</v>
      </c>
      <c r="H14" s="7" t="s">
        <v>33</v>
      </c>
      <c r="I14" s="7" t="s">
        <v>21</v>
      </c>
      <c r="J14" s="7" t="s">
        <v>65</v>
      </c>
      <c r="K14" s="17" t="s">
        <v>66</v>
      </c>
      <c r="L14" s="18" t="s">
        <v>36</v>
      </c>
      <c r="M14" s="7" t="s">
        <v>25</v>
      </c>
      <c r="N14" s="7" t="s">
        <v>26</v>
      </c>
    </row>
    <row r="15" s="2" customFormat="1" ht="87" customHeight="1" spans="1:14">
      <c r="A15" s="6">
        <f t="shared" si="0"/>
        <v>13</v>
      </c>
      <c r="B15" s="6" t="s">
        <v>15</v>
      </c>
      <c r="C15" s="7" t="s">
        <v>60</v>
      </c>
      <c r="D15" s="8" t="s">
        <v>67</v>
      </c>
      <c r="E15" s="14">
        <v>1</v>
      </c>
      <c r="F15" s="7" t="s">
        <v>18</v>
      </c>
      <c r="G15" s="7" t="s">
        <v>19</v>
      </c>
      <c r="H15" s="7" t="s">
        <v>33</v>
      </c>
      <c r="I15" s="7" t="s">
        <v>21</v>
      </c>
      <c r="J15" s="7" t="s">
        <v>68</v>
      </c>
      <c r="K15" s="17" t="s">
        <v>69</v>
      </c>
      <c r="L15" s="18" t="s">
        <v>36</v>
      </c>
      <c r="M15" s="7" t="s">
        <v>25</v>
      </c>
      <c r="N15" s="7" t="s">
        <v>26</v>
      </c>
    </row>
    <row r="16" s="2" customFormat="1" ht="87" customHeight="1" spans="1:14">
      <c r="A16" s="6">
        <f t="shared" si="0"/>
        <v>14</v>
      </c>
      <c r="B16" s="6" t="s">
        <v>15</v>
      </c>
      <c r="C16" s="7" t="s">
        <v>70</v>
      </c>
      <c r="D16" s="8" t="s">
        <v>71</v>
      </c>
      <c r="E16" s="14">
        <v>1</v>
      </c>
      <c r="F16" s="7" t="s">
        <v>18</v>
      </c>
      <c r="G16" s="7" t="s">
        <v>19</v>
      </c>
      <c r="H16" s="7" t="s">
        <v>33</v>
      </c>
      <c r="I16" s="7" t="s">
        <v>21</v>
      </c>
      <c r="J16" s="7" t="s">
        <v>65</v>
      </c>
      <c r="K16" s="17" t="s">
        <v>72</v>
      </c>
      <c r="L16" s="7" t="s">
        <v>36</v>
      </c>
      <c r="M16" s="7" t="s">
        <v>25</v>
      </c>
      <c r="N16" s="7" t="s">
        <v>26</v>
      </c>
    </row>
    <row r="17" s="2" customFormat="1" ht="87" customHeight="1" spans="1:14">
      <c r="A17" s="6">
        <f t="shared" si="0"/>
        <v>15</v>
      </c>
      <c r="B17" s="6" t="s">
        <v>15</v>
      </c>
      <c r="C17" s="7" t="s">
        <v>73</v>
      </c>
      <c r="D17" s="8" t="s">
        <v>74</v>
      </c>
      <c r="E17" s="14">
        <v>1</v>
      </c>
      <c r="F17" s="7" t="s">
        <v>18</v>
      </c>
      <c r="G17" s="7" t="s">
        <v>19</v>
      </c>
      <c r="H17" s="7" t="s">
        <v>33</v>
      </c>
      <c r="I17" s="7" t="s">
        <v>21</v>
      </c>
      <c r="J17" s="7" t="s">
        <v>75</v>
      </c>
      <c r="K17" s="17" t="s">
        <v>76</v>
      </c>
      <c r="L17" s="7" t="s">
        <v>36</v>
      </c>
      <c r="M17" s="7" t="s">
        <v>25</v>
      </c>
      <c r="N17" s="7" t="s">
        <v>26</v>
      </c>
    </row>
    <row r="18" s="2" customFormat="1" ht="87" customHeight="1" spans="1:14">
      <c r="A18" s="6">
        <f t="shared" si="0"/>
        <v>16</v>
      </c>
      <c r="B18" s="6" t="s">
        <v>15</v>
      </c>
      <c r="C18" s="7" t="s">
        <v>73</v>
      </c>
      <c r="D18" s="8" t="s">
        <v>77</v>
      </c>
      <c r="E18" s="14">
        <v>1</v>
      </c>
      <c r="F18" s="7" t="s">
        <v>18</v>
      </c>
      <c r="G18" s="7" t="s">
        <v>19</v>
      </c>
      <c r="H18" s="7" t="s">
        <v>33</v>
      </c>
      <c r="I18" s="7" t="s">
        <v>21</v>
      </c>
      <c r="J18" s="7" t="s">
        <v>65</v>
      </c>
      <c r="K18" s="17" t="s">
        <v>78</v>
      </c>
      <c r="L18" s="7" t="s">
        <v>36</v>
      </c>
      <c r="M18" s="7" t="s">
        <v>25</v>
      </c>
      <c r="N18" s="7" t="s">
        <v>26</v>
      </c>
    </row>
    <row r="19" s="2" customFormat="1" ht="87" customHeight="1" spans="1:14">
      <c r="A19" s="6">
        <f t="shared" si="0"/>
        <v>17</v>
      </c>
      <c r="B19" s="6" t="s">
        <v>15</v>
      </c>
      <c r="C19" s="7" t="s">
        <v>79</v>
      </c>
      <c r="D19" s="8" t="s">
        <v>80</v>
      </c>
      <c r="E19" s="14">
        <v>1</v>
      </c>
      <c r="F19" s="7" t="s">
        <v>18</v>
      </c>
      <c r="G19" s="7" t="s">
        <v>19</v>
      </c>
      <c r="H19" s="7" t="s">
        <v>33</v>
      </c>
      <c r="I19" s="7" t="s">
        <v>21</v>
      </c>
      <c r="J19" s="7" t="s">
        <v>81</v>
      </c>
      <c r="K19" s="17" t="s">
        <v>82</v>
      </c>
      <c r="L19" s="7" t="s">
        <v>36</v>
      </c>
      <c r="M19" s="7" t="s">
        <v>25</v>
      </c>
      <c r="N19" s="7" t="s">
        <v>26</v>
      </c>
    </row>
    <row r="20" s="2" customFormat="1" ht="87" customHeight="1" spans="1:14">
      <c r="A20" s="6">
        <f t="shared" si="0"/>
        <v>18</v>
      </c>
      <c r="B20" s="6" t="s">
        <v>15</v>
      </c>
      <c r="C20" s="7" t="s">
        <v>83</v>
      </c>
      <c r="D20" s="8" t="s">
        <v>84</v>
      </c>
      <c r="E20" s="14">
        <v>1</v>
      </c>
      <c r="F20" s="7" t="s">
        <v>57</v>
      </c>
      <c r="G20" s="7" t="s">
        <v>19</v>
      </c>
      <c r="H20" s="7" t="s">
        <v>33</v>
      </c>
      <c r="I20" s="7" t="s">
        <v>21</v>
      </c>
      <c r="J20" s="7" t="s">
        <v>85</v>
      </c>
      <c r="K20" s="17" t="s">
        <v>86</v>
      </c>
      <c r="L20" s="7" t="s">
        <v>36</v>
      </c>
      <c r="M20" s="7" t="s">
        <v>25</v>
      </c>
      <c r="N20" s="7" t="s">
        <v>26</v>
      </c>
    </row>
    <row r="21" s="2" customFormat="1" ht="87" customHeight="1" spans="1:14">
      <c r="A21" s="6">
        <f t="shared" si="0"/>
        <v>19</v>
      </c>
      <c r="B21" s="6" t="s">
        <v>15</v>
      </c>
      <c r="C21" s="7" t="s">
        <v>83</v>
      </c>
      <c r="D21" s="8" t="s">
        <v>87</v>
      </c>
      <c r="E21" s="14">
        <v>1</v>
      </c>
      <c r="F21" s="7" t="s">
        <v>57</v>
      </c>
      <c r="G21" s="7" t="s">
        <v>19</v>
      </c>
      <c r="H21" s="7" t="s">
        <v>33</v>
      </c>
      <c r="I21" s="7" t="s">
        <v>21</v>
      </c>
      <c r="J21" s="7" t="s">
        <v>88</v>
      </c>
      <c r="K21" s="17" t="s">
        <v>89</v>
      </c>
      <c r="L21" s="7" t="s">
        <v>36</v>
      </c>
      <c r="M21" s="7" t="s">
        <v>25</v>
      </c>
      <c r="N21" s="7" t="s">
        <v>26</v>
      </c>
    </row>
    <row r="22" s="2" customFormat="1" ht="87" customHeight="1" spans="1:14">
      <c r="A22" s="6">
        <f t="shared" si="0"/>
        <v>20</v>
      </c>
      <c r="B22" s="6" t="s">
        <v>15</v>
      </c>
      <c r="C22" s="7" t="s">
        <v>90</v>
      </c>
      <c r="D22" s="8" t="s">
        <v>91</v>
      </c>
      <c r="E22" s="14">
        <v>1</v>
      </c>
      <c r="F22" s="7" t="s">
        <v>18</v>
      </c>
      <c r="G22" s="7" t="s">
        <v>19</v>
      </c>
      <c r="H22" s="7" t="s">
        <v>33</v>
      </c>
      <c r="I22" s="7" t="s">
        <v>21</v>
      </c>
      <c r="J22" s="7" t="s">
        <v>81</v>
      </c>
      <c r="K22" s="17" t="s">
        <v>92</v>
      </c>
      <c r="L22" s="7" t="s">
        <v>36</v>
      </c>
      <c r="M22" s="7" t="s">
        <v>25</v>
      </c>
      <c r="N22" s="7" t="s">
        <v>26</v>
      </c>
    </row>
    <row r="23" s="2" customFormat="1" ht="87" customHeight="1" spans="1:14">
      <c r="A23" s="6">
        <f t="shared" si="0"/>
        <v>21</v>
      </c>
      <c r="B23" s="6" t="s">
        <v>15</v>
      </c>
      <c r="C23" s="7" t="s">
        <v>90</v>
      </c>
      <c r="D23" s="8" t="s">
        <v>80</v>
      </c>
      <c r="E23" s="14">
        <v>1</v>
      </c>
      <c r="F23" s="7" t="s">
        <v>18</v>
      </c>
      <c r="G23" s="7" t="s">
        <v>19</v>
      </c>
      <c r="H23" s="7" t="s">
        <v>33</v>
      </c>
      <c r="I23" s="7" t="s">
        <v>21</v>
      </c>
      <c r="J23" s="7" t="s">
        <v>81</v>
      </c>
      <c r="K23" s="17" t="s">
        <v>93</v>
      </c>
      <c r="L23" s="7" t="s">
        <v>36</v>
      </c>
      <c r="M23" s="7" t="s">
        <v>25</v>
      </c>
      <c r="N23" s="7" t="s">
        <v>26</v>
      </c>
    </row>
    <row r="24" s="2" customFormat="1" ht="87" customHeight="1" spans="1:14">
      <c r="A24" s="6">
        <f t="shared" si="0"/>
        <v>22</v>
      </c>
      <c r="B24" s="6" t="s">
        <v>15</v>
      </c>
      <c r="C24" s="7" t="s">
        <v>90</v>
      </c>
      <c r="D24" s="8" t="s">
        <v>94</v>
      </c>
      <c r="E24" s="14">
        <v>1</v>
      </c>
      <c r="F24" s="7" t="s">
        <v>57</v>
      </c>
      <c r="G24" s="7" t="s">
        <v>19</v>
      </c>
      <c r="H24" s="7" t="s">
        <v>33</v>
      </c>
      <c r="I24" s="7" t="s">
        <v>21</v>
      </c>
      <c r="J24" s="7" t="s">
        <v>95</v>
      </c>
      <c r="K24" s="17" t="s">
        <v>96</v>
      </c>
      <c r="L24" s="7" t="s">
        <v>36</v>
      </c>
      <c r="M24" s="7" t="s">
        <v>25</v>
      </c>
      <c r="N24" s="7" t="s">
        <v>26</v>
      </c>
    </row>
    <row r="25" s="2" customFormat="1" ht="87" customHeight="1" spans="1:14">
      <c r="A25" s="6">
        <f t="shared" si="0"/>
        <v>23</v>
      </c>
      <c r="B25" s="6" t="s">
        <v>15</v>
      </c>
      <c r="C25" s="7" t="s">
        <v>97</v>
      </c>
      <c r="D25" s="8" t="s">
        <v>98</v>
      </c>
      <c r="E25" s="14">
        <v>1</v>
      </c>
      <c r="F25" s="7" t="s">
        <v>18</v>
      </c>
      <c r="G25" s="7" t="s">
        <v>19</v>
      </c>
      <c r="H25" s="7" t="s">
        <v>33</v>
      </c>
      <c r="I25" s="7" t="s">
        <v>21</v>
      </c>
      <c r="J25" s="7" t="s">
        <v>22</v>
      </c>
      <c r="K25" s="17" t="s">
        <v>99</v>
      </c>
      <c r="L25" s="7" t="s">
        <v>36</v>
      </c>
      <c r="M25" s="7" t="s">
        <v>25</v>
      </c>
      <c r="N25" s="7" t="s">
        <v>26</v>
      </c>
    </row>
    <row r="26" s="2" customFormat="1" ht="87" customHeight="1" spans="1:14">
      <c r="A26" s="6">
        <f t="shared" si="0"/>
        <v>24</v>
      </c>
      <c r="B26" s="6" t="s">
        <v>15</v>
      </c>
      <c r="C26" s="7" t="s">
        <v>97</v>
      </c>
      <c r="D26" s="8" t="s">
        <v>100</v>
      </c>
      <c r="E26" s="14">
        <v>1</v>
      </c>
      <c r="F26" s="7" t="s">
        <v>18</v>
      </c>
      <c r="G26" s="7" t="s">
        <v>19</v>
      </c>
      <c r="H26" s="7" t="s">
        <v>33</v>
      </c>
      <c r="I26" s="7" t="s">
        <v>21</v>
      </c>
      <c r="J26" s="7" t="s">
        <v>101</v>
      </c>
      <c r="K26" s="17" t="s">
        <v>102</v>
      </c>
      <c r="L26" s="7" t="s">
        <v>36</v>
      </c>
      <c r="M26" s="7" t="s">
        <v>25</v>
      </c>
      <c r="N26" s="7" t="s">
        <v>26</v>
      </c>
    </row>
    <row r="27" s="2" customFormat="1" ht="87" customHeight="1" spans="1:14">
      <c r="A27" s="6">
        <f t="shared" si="0"/>
        <v>25</v>
      </c>
      <c r="B27" s="6" t="s">
        <v>15</v>
      </c>
      <c r="C27" s="7" t="s">
        <v>97</v>
      </c>
      <c r="D27" s="8" t="s">
        <v>103</v>
      </c>
      <c r="E27" s="14">
        <v>1</v>
      </c>
      <c r="F27" s="7" t="s">
        <v>18</v>
      </c>
      <c r="G27" s="7" t="s">
        <v>19</v>
      </c>
      <c r="H27" s="7" t="s">
        <v>20</v>
      </c>
      <c r="I27" s="7" t="s">
        <v>21</v>
      </c>
      <c r="J27" s="7" t="s">
        <v>104</v>
      </c>
      <c r="K27" s="17" t="s">
        <v>105</v>
      </c>
      <c r="L27" s="7" t="s">
        <v>36</v>
      </c>
      <c r="M27" s="7" t="s">
        <v>25</v>
      </c>
      <c r="N27" s="7" t="s">
        <v>26</v>
      </c>
    </row>
    <row r="28" s="2" customFormat="1" ht="87" customHeight="1" spans="1:14">
      <c r="A28" s="6">
        <f t="shared" si="0"/>
        <v>26</v>
      </c>
      <c r="B28" s="6" t="s">
        <v>15</v>
      </c>
      <c r="C28" s="9" t="s">
        <v>97</v>
      </c>
      <c r="D28" s="10" t="s">
        <v>106</v>
      </c>
      <c r="E28" s="14">
        <v>1</v>
      </c>
      <c r="F28" s="7" t="s">
        <v>18</v>
      </c>
      <c r="G28" s="7" t="s">
        <v>19</v>
      </c>
      <c r="H28" s="7" t="s">
        <v>20</v>
      </c>
      <c r="I28" s="7" t="s">
        <v>21</v>
      </c>
      <c r="J28" s="7" t="s">
        <v>107</v>
      </c>
      <c r="K28" s="17" t="s">
        <v>108</v>
      </c>
      <c r="L28" s="7" t="s">
        <v>36</v>
      </c>
      <c r="M28" s="7" t="s">
        <v>25</v>
      </c>
      <c r="N28" s="7" t="s">
        <v>26</v>
      </c>
    </row>
    <row r="29" s="2" customFormat="1" ht="36" customHeight="1" spans="1:14">
      <c r="A29" s="6"/>
      <c r="B29" s="11" t="s">
        <v>109</v>
      </c>
      <c r="C29" s="12"/>
      <c r="D29" s="13"/>
      <c r="E29" s="14">
        <f>SUM(E3:E28)</f>
        <v>27</v>
      </c>
      <c r="F29" s="7"/>
      <c r="G29" s="7"/>
      <c r="H29" s="7"/>
      <c r="I29" s="7"/>
      <c r="J29" s="7"/>
      <c r="K29" s="17"/>
      <c r="L29" s="7"/>
      <c r="M29" s="7"/>
      <c r="N29" s="7"/>
    </row>
  </sheetData>
  <sheetProtection formatCells="0" insertHyperlinks="0" autoFilter="0"/>
  <autoFilter ref="A2:N29">
    <extLst/>
  </autoFilter>
  <mergeCells count="2">
    <mergeCell ref="A1:N1"/>
    <mergeCell ref="B29:D29"/>
  </mergeCells>
  <dataValidations count="1">
    <dataValidation type="list" allowBlank="1" showInputMessage="1" showErrorMessage="1" sqref="L13:L15">
      <formula1>"普通员工,中高端经营管理人才"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胡欢</cp:lastModifiedBy>
  <dcterms:created xsi:type="dcterms:W3CDTF">2026-04-17T14:59:00Z</dcterms:created>
  <dcterms:modified xsi:type="dcterms:W3CDTF">2026-04-21T18:39:00Z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CA08B03FD9844C04B23D35749A847DC3_11</vt:lpwstr>
  </property>
  <property fmtid="{D5CDD505-2E9C-101B-9397-08002B2CF9AE}" pid="3" name="KSOProductBuildVer">
    <vt:lpwstr>2052-0.0.0.0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