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天隆矿缺岗信息" sheetId="1" r:id="rId1"/>
  </sheets>
  <definedNames>
    <definedName name="_xlnm.Print_Titles" localSheetId="0">天隆矿缺岗信息!$1:$2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<sst xmlns="http://schemas.openxmlformats.org/spreadsheetml/2006/main" count="113" uniqueCount="75">
  <si>
    <r>
      <rPr>
        <sz val="22"/>
        <rFont val="方正小标宋简体"/>
        <charset val="0"/>
      </rPr>
      <t>哈密镜儿泉矿业有限责任公司</t>
    </r>
    <r>
      <rPr>
        <sz val="22"/>
        <rFont val="Times New Roman"/>
        <charset val="0"/>
      </rPr>
      <t>2026</t>
    </r>
    <r>
      <rPr>
        <sz val="22"/>
        <rFont val="方正小标宋简体"/>
        <charset val="0"/>
      </rPr>
      <t>年第三批面向社会公开招聘工作人员岗位信息表（天隆矿）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</si>
  <si>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</si>
  <si>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部门</t>
    </r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</si>
  <si>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</si>
  <si>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现缺人数</t>
    </r>
  </si>
  <si>
    <r>
      <rPr>
        <b/>
        <sz val="11"/>
        <rFont val="宋体"/>
        <charset val="134"/>
      </rPr>
      <t>需求人数</t>
    </r>
  </si>
  <si>
    <r>
      <rPr>
        <b/>
        <sz val="11"/>
        <rFont val="宋体"/>
        <charset val="134"/>
      </rPr>
      <t>学历要求</t>
    </r>
  </si>
  <si>
    <r>
      <rPr>
        <b/>
        <sz val="11"/>
        <rFont val="宋体"/>
        <charset val="134"/>
      </rPr>
      <t>专业要求</t>
    </r>
  </si>
  <si>
    <r>
      <rPr>
        <b/>
        <sz val="11"/>
        <rFont val="宋体"/>
        <charset val="134"/>
      </rPr>
      <t>任职要求</t>
    </r>
  </si>
  <si>
    <r>
      <rPr>
        <b/>
        <sz val="11"/>
        <rFont val="宋体"/>
        <charset val="134"/>
      </rPr>
      <t>薪资待遇（含五险一金）</t>
    </r>
  </si>
  <si>
    <r>
      <rPr>
        <b/>
        <sz val="12"/>
        <rFont val="宋体"/>
        <charset val="134"/>
      </rPr>
      <t>备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注</t>
    </r>
  </si>
  <si>
    <r>
      <rPr>
        <sz val="11"/>
        <rFont val="宋体"/>
        <charset val="134"/>
      </rPr>
      <t>安全管理部</t>
    </r>
  </si>
  <si>
    <r>
      <rPr>
        <sz val="11"/>
        <rFont val="宋体"/>
        <charset val="134"/>
      </rPr>
      <t>副总工程师</t>
    </r>
  </si>
  <si>
    <r>
      <rPr>
        <sz val="11"/>
        <rFont val="宋体"/>
        <charset val="134"/>
      </rPr>
      <t>大专及以上学历</t>
    </r>
  </si>
  <si>
    <r>
      <rPr>
        <sz val="11"/>
        <rFont val="宋体"/>
        <charset val="134"/>
      </rPr>
      <t>相关专业</t>
    </r>
  </si>
  <si>
    <r>
      <rPr>
        <sz val="11"/>
        <rFont val="宋体"/>
        <charset val="134"/>
      </rPr>
      <t>男，</t>
    </r>
    <r>
      <rPr>
        <sz val="11"/>
        <rFont val="Times New Roman"/>
        <charset val="0"/>
      </rPr>
      <t>30-45</t>
    </r>
    <r>
      <rPr>
        <sz val="11"/>
        <rFont val="宋体"/>
        <charset val="134"/>
      </rPr>
      <t>岁，有社保、有经验的可以适当延长，矿山安全管理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年以上工作经验，具备一定的文字写作水平及现场安全管理经验。</t>
    </r>
    <r>
      <rPr>
        <sz val="11"/>
        <rFont val="Times New Roman"/>
        <charset val="0"/>
      </rPr>
      <t xml:space="preserve">
1.</t>
    </r>
    <r>
      <rPr>
        <sz val="11"/>
        <rFont val="宋体"/>
        <charset val="134"/>
      </rPr>
      <t>负责安全环保档案管理、资料整理、归档，上报工作。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134"/>
      </rPr>
      <t>监督指导安全培训、负责安全会议相关工作。</t>
    </r>
  </si>
  <si>
    <r>
      <rPr>
        <sz val="11"/>
        <rFont val="Times New Roman"/>
        <charset val="0"/>
      </rPr>
      <t>13-15</t>
    </r>
    <r>
      <rPr>
        <sz val="11"/>
        <rFont val="宋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年</t>
    </r>
  </si>
  <si>
    <r>
      <rPr>
        <sz val="11"/>
        <rFont val="宋体"/>
        <charset val="134"/>
      </rPr>
      <t>天隆矿</t>
    </r>
  </si>
  <si>
    <r>
      <rPr>
        <sz val="11"/>
        <rFont val="宋体"/>
        <charset val="134"/>
      </rPr>
      <t>中级爆破技术负责人</t>
    </r>
  </si>
  <si>
    <r>
      <rPr>
        <sz val="11"/>
        <rFont val="宋体"/>
        <charset val="134"/>
      </rPr>
      <t>采矿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安全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地质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爆破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民爆相关专业优先</t>
    </r>
  </si>
  <si>
    <r>
      <rPr>
        <sz val="11"/>
        <rFont val="宋体"/>
        <charset val="134"/>
      </rPr>
      <t>男，</t>
    </r>
    <r>
      <rPr>
        <sz val="11"/>
        <rFont val="Times New Roman"/>
        <charset val="0"/>
      </rPr>
      <t>45</t>
    </r>
    <r>
      <rPr>
        <sz val="11"/>
        <rFont val="宋体"/>
        <charset val="134"/>
      </rPr>
      <t>岁以下，身体健康，无犯罪记录、无高血压、癫痫等妨碍作业疾病</t>
    </r>
    <r>
      <rPr>
        <sz val="11"/>
        <rFont val="Times New Roman"/>
        <charset val="0"/>
      </rPr>
      <t>.</t>
    </r>
    <r>
      <rPr>
        <sz val="11"/>
        <rFont val="宋体"/>
        <charset val="134"/>
      </rPr>
      <t>；能适应井下作业，责任心强、抗压、服从管理。</t>
    </r>
    <r>
      <rPr>
        <sz val="11"/>
        <rFont val="Times New Roman"/>
        <charset val="0"/>
      </rPr>
      <t xml:space="preserve">
1.</t>
    </r>
    <r>
      <rPr>
        <sz val="11"/>
        <rFont val="宋体"/>
        <charset val="134"/>
      </rPr>
      <t>证书：爆破工程技术人员安全作业证（中级</t>
    </r>
    <r>
      <rPr>
        <sz val="11"/>
        <rFont val="Times New Roman"/>
        <charset val="0"/>
      </rPr>
      <t>/C</t>
    </r>
    <r>
      <rPr>
        <sz val="11"/>
        <rFont val="宋体"/>
        <charset val="134"/>
      </rPr>
      <t>级）（公安核发，注册在本单位）。</t>
    </r>
    <r>
      <rPr>
        <sz val="11"/>
        <rFont val="Times New Roman"/>
        <charset val="0"/>
      </rPr>
      <t xml:space="preserve">
2.3–5</t>
    </r>
    <r>
      <rPr>
        <sz val="11"/>
        <rFont val="宋体"/>
        <charset val="134"/>
      </rPr>
      <t>年矿山爆破经验，无事故，近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年无爆破责任事故、无刑事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涉爆违法记录。</t>
    </r>
  </si>
  <si>
    <r>
      <rPr>
        <sz val="11"/>
        <rFont val="Times New Roman"/>
        <charset val="0"/>
      </rPr>
      <t>20</t>
    </r>
    <r>
      <rPr>
        <sz val="11"/>
        <rFont val="宋体"/>
        <charset val="134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</si>
  <si>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生产技术部</t>
    </r>
  </si>
  <si>
    <r>
      <rPr>
        <sz val="11"/>
        <rFont val="宋体"/>
        <charset val="134"/>
      </rPr>
      <t>生产副矿长</t>
    </r>
  </si>
  <si>
    <r>
      <rPr>
        <sz val="11"/>
        <rFont val="宋体"/>
        <charset val="134"/>
      </rPr>
      <t>矿山地、测、采、通风类相关专业</t>
    </r>
  </si>
  <si>
    <r>
      <rPr>
        <sz val="11"/>
        <rFont val="宋体"/>
        <charset val="134"/>
      </rPr>
      <t>男，年龄</t>
    </r>
    <r>
      <rPr>
        <sz val="11"/>
        <rFont val="Times New Roman"/>
        <charset val="0"/>
      </rPr>
      <t>30-50</t>
    </r>
    <r>
      <rPr>
        <sz val="11"/>
        <rFont val="宋体"/>
        <charset val="134"/>
      </rPr>
      <t>岁，中级及以上职称，从事矿山技术或管理工作</t>
    </r>
    <r>
      <rPr>
        <sz val="11"/>
        <rFont val="Times New Roman"/>
        <charset val="0"/>
      </rPr>
      <t>10</t>
    </r>
    <r>
      <rPr>
        <sz val="11"/>
        <rFont val="宋体"/>
        <charset val="134"/>
      </rPr>
      <t>年以上经历，懂矿山各项技术与管理，能够熟练进行安全生产协调沟通。</t>
    </r>
  </si>
  <si>
    <r>
      <rPr>
        <sz val="11"/>
        <rFont val="Times New Roman"/>
        <charset val="0"/>
      </rPr>
      <t>21-23</t>
    </r>
    <r>
      <rPr>
        <sz val="11"/>
        <rFont val="宋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年</t>
    </r>
  </si>
  <si>
    <r>
      <rPr>
        <sz val="11"/>
        <rFont val="宋体"/>
        <charset val="134"/>
      </rPr>
      <t>通风工程师</t>
    </r>
    <r>
      <rPr>
        <sz val="11"/>
        <rFont val="Times New Roman"/>
        <charset val="134"/>
      </rPr>
      <t xml:space="preserve">/
</t>
    </r>
    <r>
      <rPr>
        <sz val="11"/>
        <rFont val="宋体"/>
        <charset val="134"/>
      </rPr>
      <t>通风技术员</t>
    </r>
  </si>
  <si>
    <r>
      <rPr>
        <sz val="11"/>
        <rFont val="宋体"/>
        <charset val="134"/>
      </rPr>
      <t>采矿、通风相关专业</t>
    </r>
  </si>
  <si>
    <r>
      <rPr>
        <sz val="11"/>
        <rFont val="宋体"/>
        <charset val="134"/>
      </rPr>
      <t>男，</t>
    </r>
    <r>
      <rPr>
        <sz val="11"/>
        <rFont val="Times New Roman"/>
        <charset val="0"/>
      </rPr>
      <t>45</t>
    </r>
    <r>
      <rPr>
        <sz val="11"/>
        <rFont val="宋体"/>
        <charset val="134"/>
      </rPr>
      <t>岁以下，有社保、有经验的可以适当延长，从事过金属矿山通风类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年以上相关工作。能适应矿山工作环境，持相关证件助理工程师及以上职称者优先。</t>
    </r>
  </si>
  <si>
    <r>
      <rPr>
        <sz val="11"/>
        <rFont val="宋体"/>
        <charset val="134"/>
      </rPr>
      <t>工程师（</t>
    </r>
    <r>
      <rPr>
        <sz val="11"/>
        <rFont val="Times New Roman"/>
        <charset val="0"/>
      </rPr>
      <t>13-15</t>
    </r>
    <r>
      <rPr>
        <sz val="11"/>
        <rFont val="宋体"/>
        <charset val="134"/>
      </rPr>
      <t>）万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技术员（</t>
    </r>
    <r>
      <rPr>
        <sz val="11"/>
        <rFont val="Times New Roman"/>
        <charset val="0"/>
      </rPr>
      <t>8-10</t>
    </r>
    <r>
      <rPr>
        <sz val="11"/>
        <rFont val="宋体"/>
        <charset val="134"/>
      </rPr>
      <t>）万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</si>
  <si>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采矿工程师</t>
    </r>
  </si>
  <si>
    <r>
      <rPr>
        <sz val="11"/>
        <rFont val="宋体"/>
        <charset val="134"/>
      </rPr>
      <t>采矿专业</t>
    </r>
  </si>
  <si>
    <r>
      <rPr>
        <sz val="11"/>
        <rFont val="宋体"/>
        <charset val="134"/>
      </rPr>
      <t>男，</t>
    </r>
    <r>
      <rPr>
        <sz val="11"/>
        <rFont val="Times New Roman"/>
        <charset val="0"/>
      </rPr>
      <t>45</t>
    </r>
    <r>
      <rPr>
        <sz val="11"/>
        <rFont val="宋体"/>
        <charset val="134"/>
      </rPr>
      <t>岁以下，有社保、有经验的可以适当延长，从事过金属矿山采矿类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年以上相关工作。能适应矿山工作环境，持相关证件助理工程师及以上职称者优先。</t>
    </r>
  </si>
  <si>
    <r>
      <rPr>
        <sz val="11"/>
        <rFont val="宋体"/>
        <charset val="134"/>
      </rPr>
      <t>地质工程师</t>
    </r>
  </si>
  <si>
    <r>
      <rPr>
        <sz val="11"/>
        <rFont val="宋体"/>
        <charset val="134"/>
      </rPr>
      <t>矿山地质、地质工程、地质勘查、水文地质等相关专业</t>
    </r>
  </si>
  <si>
    <r>
      <rPr>
        <sz val="11"/>
        <rFont val="宋体"/>
        <charset val="134"/>
      </rPr>
      <t>男，</t>
    </r>
    <r>
      <rPr>
        <sz val="11"/>
        <rFont val="Times New Roman"/>
        <charset val="0"/>
      </rPr>
      <t>45</t>
    </r>
    <r>
      <rPr>
        <sz val="11"/>
        <rFont val="宋体"/>
        <charset val="134"/>
      </rPr>
      <t>岁以下，有社保、有经验的可以适当延长，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年以上矿山地质从业经历。能独立完成钻孔和巷道编录、会地质资料的综合整理，能适应矿山工作。</t>
    </r>
  </si>
  <si>
    <r>
      <rPr>
        <sz val="11"/>
        <rFont val="宋体"/>
        <charset val="134"/>
      </rPr>
      <t>选矿车间</t>
    </r>
  </si>
  <si>
    <r>
      <rPr>
        <sz val="11"/>
        <rFont val="宋体"/>
        <charset val="134"/>
      </rPr>
      <t>药剂工</t>
    </r>
  </si>
  <si>
    <r>
      <rPr>
        <sz val="11"/>
        <rFont val="宋体"/>
        <charset val="134"/>
      </rPr>
      <t>初中及以上</t>
    </r>
  </si>
  <si>
    <r>
      <rPr>
        <sz val="11"/>
        <rFont val="宋体"/>
        <charset val="134"/>
      </rPr>
      <t>无要求</t>
    </r>
  </si>
  <si>
    <r>
      <rPr>
        <sz val="11"/>
        <rFont val="宋体"/>
        <charset val="134"/>
      </rPr>
      <t>男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岁、女</t>
    </r>
    <r>
      <rPr>
        <sz val="11"/>
        <rFont val="Times New Roman"/>
        <charset val="0"/>
      </rPr>
      <t>45</t>
    </r>
    <r>
      <rPr>
        <sz val="11"/>
        <rFont val="宋体"/>
        <charset val="134"/>
      </rPr>
      <t>岁以下，有社保、有经验的可以适当延长，吃苦耐劳，服从工作安排，有工作经验或相关者优先。</t>
    </r>
  </si>
  <si>
    <r>
      <rPr>
        <sz val="11"/>
        <rFont val="Times New Roman"/>
        <charset val="0"/>
      </rPr>
      <t>7.2</t>
    </r>
    <r>
      <rPr>
        <sz val="11"/>
        <rFont val="宋体"/>
        <charset val="134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</si>
  <si>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综合管理部</t>
    </r>
  </si>
  <si>
    <r>
      <rPr>
        <sz val="11"/>
        <rFont val="宋体"/>
        <charset val="134"/>
      </rPr>
      <t>行政事务员</t>
    </r>
  </si>
  <si>
    <r>
      <rPr>
        <sz val="11"/>
        <rFont val="宋体"/>
        <charset val="134"/>
      </rPr>
      <t>大专及以上</t>
    </r>
  </si>
  <si>
    <r>
      <rPr>
        <sz val="11"/>
        <rFont val="Times New Roman"/>
        <charset val="0"/>
      </rPr>
      <t>40</t>
    </r>
    <r>
      <rPr>
        <sz val="11"/>
        <rFont val="宋体"/>
        <charset val="134"/>
      </rPr>
      <t>岁以下，有社保、有经验的可以适当延长，能熟练操作电脑，掌握基本</t>
    </r>
    <r>
      <rPr>
        <sz val="11"/>
        <rFont val="Times New Roman"/>
        <charset val="0"/>
      </rPr>
      <t>Office</t>
    </r>
    <r>
      <rPr>
        <sz val="11"/>
        <rFont val="宋体"/>
        <charset val="134"/>
      </rPr>
      <t>软件应用，工作细致耐心，责任心强，服从管理。有相关工作经验又能适应矿山工作环境者优先。</t>
    </r>
  </si>
  <si>
    <r>
      <rPr>
        <sz val="11"/>
        <rFont val="Times New Roman"/>
        <charset val="0"/>
      </rPr>
      <t>7.2-8</t>
    </r>
    <r>
      <rPr>
        <sz val="11"/>
        <rFont val="宋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年</t>
    </r>
  </si>
  <si>
    <r>
      <rPr>
        <sz val="11"/>
        <rFont val="宋体"/>
        <charset val="134"/>
      </rPr>
      <t>员工食堂打杂</t>
    </r>
  </si>
  <si>
    <r>
      <rPr>
        <sz val="11"/>
        <rFont val="宋体"/>
        <charset val="134"/>
      </rPr>
      <t>女，</t>
    </r>
    <r>
      <rPr>
        <sz val="11"/>
        <rFont val="Times New Roman"/>
        <charset val="0"/>
      </rPr>
      <t>45</t>
    </r>
    <r>
      <rPr>
        <sz val="11"/>
        <rFont val="宋体"/>
        <charset val="134"/>
      </rPr>
      <t>岁以下，有社保，有经验的可以适当延长，身体健康，吃苦耐劳，服从工作安排，有工作经验者优先考虑。</t>
    </r>
  </si>
  <si>
    <r>
      <rPr>
        <sz val="11"/>
        <rFont val="宋体"/>
        <charset val="134"/>
      </rPr>
      <t>采矿车间</t>
    </r>
  </si>
  <si>
    <r>
      <rPr>
        <sz val="11"/>
        <rFont val="宋体"/>
        <charset val="134"/>
      </rPr>
      <t>值班长</t>
    </r>
  </si>
  <si>
    <r>
      <rPr>
        <sz val="11"/>
        <rFont val="宋体"/>
        <charset val="134"/>
      </rPr>
      <t>采矿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安全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地质专业</t>
    </r>
  </si>
  <si>
    <r>
      <rPr>
        <sz val="11"/>
        <rFont val="宋体"/>
        <charset val="134"/>
      </rPr>
      <t>男，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岁以下，从事井下安全生产管理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年以上，持有矿山安全管理人员资格证、带班资格证等相关有效证件。</t>
    </r>
  </si>
  <si>
    <r>
      <rPr>
        <sz val="11"/>
        <rFont val="Times New Roman"/>
        <charset val="0"/>
      </rPr>
      <t>18-22</t>
    </r>
    <r>
      <rPr>
        <sz val="11"/>
        <rFont val="宋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年</t>
    </r>
  </si>
  <si>
    <r>
      <rPr>
        <sz val="11"/>
        <rFont val="宋体"/>
        <charset val="134"/>
      </rPr>
      <t>爆破安全员</t>
    </r>
  </si>
  <si>
    <r>
      <rPr>
        <sz val="11"/>
        <rFont val="宋体"/>
        <charset val="134"/>
      </rPr>
      <t>爆破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民爆相关专业优先（持有效期证件）</t>
    </r>
  </si>
  <si>
    <r>
      <rPr>
        <sz val="11"/>
        <rFont val="宋体"/>
        <charset val="134"/>
      </rPr>
      <t>男，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岁以下，无高血压、癫痫等妨碍作业疾病；能适应井下作业，责任心强、抗压、服从管理。</t>
    </r>
  </si>
  <si>
    <r>
      <rPr>
        <sz val="11"/>
        <rFont val="Times New Roman"/>
        <charset val="0"/>
      </rPr>
      <t>14</t>
    </r>
    <r>
      <rPr>
        <sz val="11"/>
        <rFont val="宋体"/>
        <charset val="134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</si>
  <si>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电工（低压）</t>
    </r>
  </si>
  <si>
    <r>
      <rPr>
        <sz val="11"/>
        <rFont val="宋体"/>
        <charset val="134"/>
      </rPr>
      <t>电力相关专业优先（持有效期内低压特种操作证）</t>
    </r>
  </si>
  <si>
    <r>
      <rPr>
        <sz val="11"/>
        <rFont val="Times New Roman"/>
        <charset val="0"/>
      </rPr>
      <t>50</t>
    </r>
    <r>
      <rPr>
        <sz val="11"/>
        <rFont val="宋体"/>
        <charset val="134"/>
      </rPr>
      <t>岁以下，有社保、有经验的可以适当延长，身体健康，吃苦耐劳，服从工作安排，有工作经验者优先考虑。</t>
    </r>
  </si>
  <si>
    <r>
      <rPr>
        <sz val="11"/>
        <rFont val="Times New Roman"/>
        <charset val="0"/>
      </rPr>
      <t>16</t>
    </r>
    <r>
      <rPr>
        <sz val="11"/>
        <rFont val="宋体"/>
        <charset val="134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</si>
  <si>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卷信工</t>
    </r>
  </si>
  <si>
    <r>
      <rPr>
        <sz val="11"/>
        <rFont val="宋体"/>
        <charset val="134"/>
      </rPr>
      <t>持有相关证件</t>
    </r>
  </si>
  <si>
    <r>
      <rPr>
        <sz val="11"/>
        <rFont val="宋体"/>
        <charset val="134"/>
      </rPr>
      <t>男性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名，女性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名；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岁以下；工作细致耐心，责任心强，服从管理。有相关工作经验又能适应矿山工作环境者优先。</t>
    </r>
  </si>
  <si>
    <r>
      <rPr>
        <sz val="11"/>
        <rFont val="宋体"/>
        <charset val="134"/>
      </rPr>
      <t>检身工</t>
    </r>
  </si>
  <si>
    <r>
      <rPr>
        <sz val="11"/>
        <rFont val="宋体"/>
        <charset val="134"/>
      </rPr>
      <t>男，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岁以下，女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以下，有社保、有经验的可以适当延长，身体健康，吃苦耐劳，服从工作安排，有工作经验者优先考虑。</t>
    </r>
  </si>
  <si>
    <r>
      <rPr>
        <sz val="11"/>
        <rFont val="Times New Roman"/>
        <charset val="0"/>
      </rPr>
      <t>5.5</t>
    </r>
    <r>
      <rPr>
        <sz val="11"/>
        <rFont val="宋体"/>
        <charset val="134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</si>
  <si>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锅炉工</t>
    </r>
  </si>
  <si>
    <r>
      <rPr>
        <sz val="11"/>
        <rFont val="Times New Roman"/>
        <charset val="0"/>
      </rPr>
      <t>7.5</t>
    </r>
    <r>
      <rPr>
        <sz val="11"/>
        <rFont val="宋体"/>
        <charset val="134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</si>
  <si>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厨师</t>
    </r>
  </si>
  <si>
    <r>
      <rPr>
        <sz val="11"/>
        <rFont val="Times New Roman"/>
        <charset val="0"/>
      </rPr>
      <t>45</t>
    </r>
    <r>
      <rPr>
        <sz val="11"/>
        <rFont val="宋体"/>
        <charset val="134"/>
      </rPr>
      <t>岁以下，有社保、有经验的可以适当延长。能熟练掌握中餐烹饪，可独立掌勺，精通各类家常菜及大锅菜，责任心强，做事干脆利落，工作踏实，服从管理，能适应矿山环境。服从工作安排，依规加工饭菜，保证品种多样、色香味形。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负责食堂安全消防，排查隐患，杜绝事故。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制定菜谱与采购计划，做好食材验收签字。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严控成本，杜绝浪费，提升伙食与服务质量。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打餐公平，禁止人情饭与违规行为，文明服务。</t>
    </r>
  </si>
  <si>
    <r>
      <rPr>
        <sz val="11"/>
        <rFont val="Times New Roman"/>
        <charset val="0"/>
      </rPr>
      <t>10</t>
    </r>
    <r>
      <rPr>
        <sz val="11"/>
        <rFont val="宋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年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</si>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</sst>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2"/>
      <name val="Times New Roman"/>
      <charset val="0"/>
    </font>
    <font>
      <sz val="11"/>
      <name val="Times New Roman"/>
      <charset val="0"/>
    </font>
    <font>
      <sz val="22"/>
      <name val="Times New Roman"/>
      <charset val="0"/>
    </font>
    <font>
      <sz val="22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name val="宋体"/>
      <charset val="0"/>
    </font>
    <font>
      <sz val="22"/>
      <name val="方正小标宋简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FAA6D6DA-48FA-4047-B438-E2AA391D857C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85" zoomScaleNormal="85" workbookViewId="0">
      <selection activeCell="G3" sqref="G3"/>
    </sheetView>
  </sheetViews>
  <sheetFormatPr defaultColWidth="9" defaultRowHeight="15.75"/>
  <cols>
    <col min="1" max="1" width="5.78333333333333" style="4" customWidth="1"/>
    <col min="2" max="2" width="12.05" style="5" customWidth="1"/>
    <col min="3" max="3" width="14.6333333333333" style="6" customWidth="1"/>
    <col min="4" max="5" width="5.88333333333333" style="4" customWidth="1"/>
    <col min="6" max="6" width="17.2" style="1" customWidth="1"/>
    <col min="7" max="7" width="21.325" style="5" customWidth="1"/>
    <col min="8" max="8" width="70.875" style="7" customWidth="1"/>
    <col min="9" max="9" width="18.475" style="8" customWidth="1"/>
    <col min="10" max="10" width="10.25" style="1" customWidth="1"/>
    <col min="11" max="16384" width="9" style="1"/>
  </cols>
  <sheetData>
    <row r="1" s="1" customFormat="1" ht="39" customHeight="1" spans="1:10">
      <c r="A1" s="9" t="s">
        <v>0</v>
      </c>
      <c r="B1" s="10"/>
      <c r="C1" s="6"/>
      <c r="D1" s="9"/>
      <c r="E1" s="9"/>
      <c r="F1" s="10"/>
      <c r="G1" s="10"/>
      <c r="H1" s="7"/>
      <c r="I1" s="41"/>
      <c r="J1" s="10"/>
    </row>
    <row r="2" s="1" customFormat="1" ht="36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42" t="s">
        <v>9</v>
      </c>
      <c r="J2" s="43" t="s">
        <v>10</v>
      </c>
    </row>
    <row r="3" s="1" customFormat="1" ht="69" customHeight="1" spans="1:10">
      <c r="A3" s="13">
        <v>1</v>
      </c>
      <c r="B3" s="14" t="s">
        <v>11</v>
      </c>
      <c r="C3" s="15" t="s">
        <v>12</v>
      </c>
      <c r="D3" s="16">
        <v>1</v>
      </c>
      <c r="E3" s="13">
        <v>1</v>
      </c>
      <c r="F3" s="15" t="s">
        <v>13</v>
      </c>
      <c r="G3" s="15" t="s">
        <v>14</v>
      </c>
      <c r="H3" s="17" t="s">
        <v>15</v>
      </c>
      <c r="I3" s="16" t="s">
        <v>16</v>
      </c>
      <c r="J3" s="44" t="s">
        <v>17</v>
      </c>
    </row>
    <row r="4" s="2" customFormat="1" ht="81" customHeight="1" spans="1:10">
      <c r="A4" s="13">
        <f t="shared" ref="A4:A10" si="0">ROW()-2</f>
        <v>2</v>
      </c>
      <c r="B4" s="18"/>
      <c r="C4" s="15" t="s">
        <v>18</v>
      </c>
      <c r="D4" s="13">
        <v>1</v>
      </c>
      <c r="E4" s="13">
        <v>1</v>
      </c>
      <c r="F4" s="15" t="s">
        <v>13</v>
      </c>
      <c r="G4" s="15" t="s">
        <v>19</v>
      </c>
      <c r="H4" s="17" t="s">
        <v>20</v>
      </c>
      <c r="I4" s="16" t="s">
        <v>21</v>
      </c>
      <c r="J4" s="44" t="s">
        <v>17</v>
      </c>
    </row>
    <row r="5" s="2" customFormat="1" ht="78" customHeight="1" spans="1:10">
      <c r="A5" s="13">
        <f t="shared" si="0"/>
        <v>3</v>
      </c>
      <c r="B5" s="19" t="s">
        <v>22</v>
      </c>
      <c r="C5" s="15" t="s">
        <v>23</v>
      </c>
      <c r="D5" s="16">
        <v>1</v>
      </c>
      <c r="E5" s="16">
        <v>1</v>
      </c>
      <c r="F5" s="15" t="s">
        <v>13</v>
      </c>
      <c r="G5" s="15" t="s">
        <v>24</v>
      </c>
      <c r="H5" s="17" t="s">
        <v>25</v>
      </c>
      <c r="I5" s="16" t="s">
        <v>26</v>
      </c>
      <c r="J5" s="44" t="s">
        <v>17</v>
      </c>
    </row>
    <row r="6" s="3" customFormat="1" ht="61" customHeight="1" spans="1:10">
      <c r="A6" s="20">
        <f t="shared" si="0"/>
        <v>4</v>
      </c>
      <c r="B6" s="21"/>
      <c r="C6" s="22" t="s">
        <v>27</v>
      </c>
      <c r="D6" s="20">
        <v>2</v>
      </c>
      <c r="E6" s="20">
        <v>2</v>
      </c>
      <c r="F6" s="22" t="s">
        <v>13</v>
      </c>
      <c r="G6" s="22" t="s">
        <v>28</v>
      </c>
      <c r="H6" s="23" t="s">
        <v>29</v>
      </c>
      <c r="I6" s="23" t="s">
        <v>30</v>
      </c>
      <c r="J6" s="45" t="s">
        <v>17</v>
      </c>
    </row>
    <row r="7" s="3" customFormat="1" ht="63" customHeight="1" spans="1:10">
      <c r="A7" s="20">
        <f t="shared" si="0"/>
        <v>5</v>
      </c>
      <c r="B7" s="21"/>
      <c r="C7" s="22" t="s">
        <v>31</v>
      </c>
      <c r="D7" s="20">
        <v>2</v>
      </c>
      <c r="E7" s="20">
        <v>2</v>
      </c>
      <c r="F7" s="22" t="s">
        <v>13</v>
      </c>
      <c r="G7" s="22" t="s">
        <v>32</v>
      </c>
      <c r="H7" s="23" t="s">
        <v>33</v>
      </c>
      <c r="I7" s="16" t="s">
        <v>16</v>
      </c>
      <c r="J7" s="45" t="s">
        <v>17</v>
      </c>
    </row>
    <row r="8" s="3" customFormat="1" ht="61" customHeight="1" spans="1:10">
      <c r="A8" s="20">
        <f t="shared" si="0"/>
        <v>6</v>
      </c>
      <c r="B8" s="24"/>
      <c r="C8" s="22" t="s">
        <v>34</v>
      </c>
      <c r="D8" s="20">
        <v>2</v>
      </c>
      <c r="E8" s="20">
        <v>2</v>
      </c>
      <c r="F8" s="22" t="s">
        <v>13</v>
      </c>
      <c r="G8" s="22" t="s">
        <v>35</v>
      </c>
      <c r="H8" s="23" t="s">
        <v>36</v>
      </c>
      <c r="I8" s="16" t="s">
        <v>16</v>
      </c>
      <c r="J8" s="45" t="s">
        <v>17</v>
      </c>
    </row>
    <row r="9" s="3" customFormat="1" ht="53" customHeight="1" spans="1:10">
      <c r="A9" s="20">
        <f t="shared" si="0"/>
        <v>7</v>
      </c>
      <c r="B9" s="25" t="s">
        <v>37</v>
      </c>
      <c r="C9" s="22" t="s">
        <v>38</v>
      </c>
      <c r="D9" s="20">
        <v>1</v>
      </c>
      <c r="E9" s="20">
        <v>1</v>
      </c>
      <c r="F9" s="22" t="s">
        <v>39</v>
      </c>
      <c r="G9" s="22" t="s">
        <v>40</v>
      </c>
      <c r="H9" s="23" t="s">
        <v>41</v>
      </c>
      <c r="I9" s="46" t="s">
        <v>42</v>
      </c>
      <c r="J9" s="45" t="s">
        <v>17</v>
      </c>
    </row>
    <row r="10" s="3" customFormat="1" ht="66" customHeight="1" spans="1:10">
      <c r="A10" s="20">
        <f t="shared" si="0"/>
        <v>8</v>
      </c>
      <c r="B10" s="19" t="s">
        <v>43</v>
      </c>
      <c r="C10" s="22" t="s">
        <v>44</v>
      </c>
      <c r="D10" s="20">
        <v>2</v>
      </c>
      <c r="E10" s="20">
        <v>2</v>
      </c>
      <c r="F10" s="22" t="s">
        <v>45</v>
      </c>
      <c r="G10" s="22" t="s">
        <v>40</v>
      </c>
      <c r="H10" s="26" t="s">
        <v>46</v>
      </c>
      <c r="I10" s="46" t="s">
        <v>47</v>
      </c>
      <c r="J10" s="45" t="s">
        <v>17</v>
      </c>
    </row>
    <row r="11" s="3" customFormat="1" ht="66" customHeight="1" spans="1:10">
      <c r="A11" s="20">
        <f t="shared" ref="A11:A18" si="1">ROW()-2</f>
        <v>9</v>
      </c>
      <c r="B11" s="24"/>
      <c r="C11" s="22" t="s">
        <v>48</v>
      </c>
      <c r="D11" s="20">
        <v>2</v>
      </c>
      <c r="E11" s="20">
        <v>2</v>
      </c>
      <c r="F11" s="22" t="s">
        <v>39</v>
      </c>
      <c r="G11" s="22" t="s">
        <v>40</v>
      </c>
      <c r="H11" s="23" t="s">
        <v>49</v>
      </c>
      <c r="I11" s="46" t="s">
        <v>42</v>
      </c>
      <c r="J11" s="45" t="s">
        <v>17</v>
      </c>
    </row>
    <row r="12" s="1" customFormat="1" ht="58" customHeight="1" spans="1:10">
      <c r="A12" s="13">
        <f t="shared" si="1"/>
        <v>10</v>
      </c>
      <c r="B12" s="14" t="s">
        <v>50</v>
      </c>
      <c r="C12" s="27" t="s">
        <v>51</v>
      </c>
      <c r="D12" s="28">
        <v>2</v>
      </c>
      <c r="E12" s="28">
        <v>2</v>
      </c>
      <c r="F12" s="15" t="s">
        <v>13</v>
      </c>
      <c r="G12" s="15" t="s">
        <v>52</v>
      </c>
      <c r="H12" s="23" t="s">
        <v>53</v>
      </c>
      <c r="I12" s="47" t="s">
        <v>54</v>
      </c>
      <c r="J12" s="44" t="s">
        <v>17</v>
      </c>
    </row>
    <row r="13" s="3" customFormat="1" ht="66" customHeight="1" spans="1:10">
      <c r="A13" s="20">
        <f t="shared" si="1"/>
        <v>11</v>
      </c>
      <c r="B13" s="29"/>
      <c r="C13" s="30" t="s">
        <v>55</v>
      </c>
      <c r="D13" s="31">
        <v>1</v>
      </c>
      <c r="E13" s="31">
        <v>1</v>
      </c>
      <c r="F13" s="22" t="s">
        <v>39</v>
      </c>
      <c r="G13" s="22" t="s">
        <v>56</v>
      </c>
      <c r="H13" s="32" t="s">
        <v>57</v>
      </c>
      <c r="I13" s="20" t="s">
        <v>58</v>
      </c>
      <c r="J13" s="45" t="s">
        <v>17</v>
      </c>
    </row>
    <row r="14" s="3" customFormat="1" ht="66" customHeight="1" spans="1:10">
      <c r="A14" s="20">
        <f t="shared" si="1"/>
        <v>12</v>
      </c>
      <c r="B14" s="29"/>
      <c r="C14" s="30" t="s">
        <v>59</v>
      </c>
      <c r="D14" s="31">
        <v>1</v>
      </c>
      <c r="E14" s="31">
        <v>1</v>
      </c>
      <c r="F14" s="22" t="s">
        <v>39</v>
      </c>
      <c r="G14" s="22" t="s">
        <v>60</v>
      </c>
      <c r="H14" s="33" t="s">
        <v>61</v>
      </c>
      <c r="I14" s="20" t="s">
        <v>62</v>
      </c>
      <c r="J14" s="45" t="s">
        <v>17</v>
      </c>
    </row>
    <row r="15" s="3" customFormat="1" ht="66" customHeight="1" spans="1:10">
      <c r="A15" s="20">
        <f t="shared" si="1"/>
        <v>13</v>
      </c>
      <c r="B15" s="29"/>
      <c r="C15" s="30" t="s">
        <v>63</v>
      </c>
      <c r="D15" s="31">
        <v>8</v>
      </c>
      <c r="E15" s="31">
        <v>8</v>
      </c>
      <c r="F15" s="22" t="s">
        <v>39</v>
      </c>
      <c r="G15" s="22" t="s">
        <v>64</v>
      </c>
      <c r="H15" s="32" t="s">
        <v>65</v>
      </c>
      <c r="I15" s="20" t="s">
        <v>42</v>
      </c>
      <c r="J15" s="45" t="s">
        <v>17</v>
      </c>
    </row>
    <row r="16" s="1" customFormat="1" ht="58" customHeight="1" spans="1:10">
      <c r="A16" s="13">
        <f t="shared" si="1"/>
        <v>14</v>
      </c>
      <c r="B16" s="29"/>
      <c r="C16" s="27" t="s">
        <v>66</v>
      </c>
      <c r="D16" s="28">
        <v>1</v>
      </c>
      <c r="E16" s="28">
        <v>1</v>
      </c>
      <c r="F16" s="15" t="s">
        <v>39</v>
      </c>
      <c r="G16" s="25" t="s">
        <v>40</v>
      </c>
      <c r="H16" s="34" t="s">
        <v>67</v>
      </c>
      <c r="I16" s="20" t="s">
        <v>68</v>
      </c>
      <c r="J16" s="44" t="s">
        <v>17</v>
      </c>
    </row>
    <row r="17" s="1" customFormat="1" ht="58" customHeight="1" spans="1:10">
      <c r="A17" s="13">
        <f t="shared" si="1"/>
        <v>15</v>
      </c>
      <c r="B17" s="29"/>
      <c r="C17" s="25" t="s">
        <v>69</v>
      </c>
      <c r="D17" s="20">
        <v>1</v>
      </c>
      <c r="E17" s="20">
        <v>1</v>
      </c>
      <c r="F17" s="25" t="s">
        <v>39</v>
      </c>
      <c r="G17" s="25" t="s">
        <v>40</v>
      </c>
      <c r="H17" s="26" t="s">
        <v>61</v>
      </c>
      <c r="I17" s="16" t="s">
        <v>70</v>
      </c>
      <c r="J17" s="25" t="s">
        <v>17</v>
      </c>
    </row>
    <row r="18" s="1" customFormat="1" ht="96" customHeight="1" spans="1:10">
      <c r="A18" s="13">
        <f t="shared" si="1"/>
        <v>16</v>
      </c>
      <c r="B18" s="18"/>
      <c r="C18" s="27" t="s">
        <v>71</v>
      </c>
      <c r="D18" s="28">
        <v>2</v>
      </c>
      <c r="E18" s="28">
        <v>2</v>
      </c>
      <c r="F18" s="15" t="s">
        <v>39</v>
      </c>
      <c r="G18" s="15" t="s">
        <v>40</v>
      </c>
      <c r="H18" s="35" t="s">
        <v>72</v>
      </c>
      <c r="I18" s="16" t="s">
        <v>73</v>
      </c>
      <c r="J18" s="44" t="s">
        <v>17</v>
      </c>
    </row>
    <row r="19" s="1" customFormat="1" ht="26" customHeight="1" spans="1:10">
      <c r="A19" s="36" t="s">
        <v>74</v>
      </c>
      <c r="B19" s="37"/>
      <c r="C19" s="38"/>
      <c r="D19" s="39">
        <f>SUM(D3:D18)</f>
        <v>30</v>
      </c>
      <c r="E19" s="39">
        <f>SUM(E3:E18)</f>
        <v>30</v>
      </c>
      <c r="F19" s="39"/>
      <c r="G19" s="39"/>
      <c r="H19" s="40"/>
      <c r="I19" s="48"/>
      <c r="J19" s="49"/>
    </row>
  </sheetData>
  <mergeCells count="6">
    <mergeCell ref="A1:J1"/>
    <mergeCell ref="A19:B19"/>
    <mergeCell ref="B3:B4"/>
    <mergeCell ref="B5:B8"/>
    <mergeCell ref="B10:B11"/>
    <mergeCell ref="B12:B18"/>
  </mergeCells>
  <pageMargins left="0.550694444444444" right="0.354166666666667" top="0.747916666666667" bottom="0.511805555555556" header="0.511805555555556" footer="0.511805555555556"/>
  <pageSetup paperSize="9" scale="7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天隆矿缺岗信息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芒果</cp:lastModifiedBy>
  <dcterms:created xsi:type="dcterms:W3CDTF">2023-05-12T11:23:00Z</dcterms:created>
  <dcterms:modified xsi:type="dcterms:W3CDTF">2026-06-02T09:50:28Z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D125BE831C7E42FC9E19BFC27B2F0B47_13</vt:lpwstr>
  </property>
  <property fmtid="{D5CDD505-2E9C-101B-9397-08002B2CF9AE}" pid="4" name="CalculationRule">
    <vt:i4>0</vt:i4>
  </property>
</Properties>
</file>