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人事组文件\2026年\人事组工作\2026年招聘\万宁市2026年面向社会公开招聘医疗卫生技术人才公告（第一号）\"/>
    </mc:Choice>
  </mc:AlternateContent>
  <bookViews>
    <workbookView windowWidth="28800" windowHeight="12375"/>
  </bookViews>
  <sheets>
    <sheet name="社招计划" sheetId="11" r:id="rId1"/>
    <sheet name="WpsReserved_CellImgList" sheetId="2" state="veryHidden" r:id="rId2"/>
  </sheets>
  <definedNames>
    <definedName name="_xlnm._FilterDatabase" localSheetId="0" hidden="1">社招计划!$A$4:$XFC$23</definedName>
    <definedName name="_xlnm.Print_Titles" localSheetId="0">社招计划!$1:$4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<sst xmlns="http://schemas.openxmlformats.org/spreadsheetml/2006/main" count="195" uniqueCount="77">
  <si>
    <t>附件1</t>
  </si>
  <si>
    <t>万宁市2026年面对社会公开招聘医疗卫生专业技术人才岗位设置表（考试招聘）</t>
  </si>
  <si>
    <t>序号</t>
  </si>
  <si>
    <t>招聘单位</t>
  </si>
  <si>
    <t>招聘岗位</t>
  </si>
  <si>
    <t>招聘
人数</t>
  </si>
  <si>
    <t>报考资格条件</t>
  </si>
  <si>
    <t>备注</t>
  </si>
  <si>
    <t>年龄</t>
  </si>
  <si>
    <t>性别</t>
  </si>
  <si>
    <t>户籍</t>
  </si>
  <si>
    <t>学历</t>
  </si>
  <si>
    <t>学位</t>
  </si>
  <si>
    <t>专业</t>
  </si>
  <si>
    <t>资格</t>
  </si>
  <si>
    <t>其他条件</t>
  </si>
  <si>
    <t>万宁市人民医院</t>
  </si>
  <si>
    <t>内科医师</t>
  </si>
  <si>
    <t>18周岁及以上、38周岁以下</t>
  </si>
  <si>
    <t>不限</t>
  </si>
  <si>
    <t>本科及以上</t>
  </si>
  <si>
    <t>1.本科：100201K临床医学
2.研究生：105101内科学</t>
  </si>
  <si>
    <t>执业医师资格及以上</t>
  </si>
  <si>
    <t>执业范围需与报考岗位一致</t>
  </si>
  <si>
    <t>若应届规培毕业人员尚未注册执业范围，则要求规培专业与报考岗位一致（规培专业含心血管内科、呼吸内科、血液病、神经内科、消化内科等内科专业）；</t>
  </si>
  <si>
    <t>全科医师</t>
  </si>
  <si>
    <t>1.本科：100201K临床医学
2.研究生：105109全科医学</t>
  </si>
  <si>
    <t>普通外科医师</t>
  </si>
  <si>
    <t>1.本科：100201K临床医学
2.研究生：105111外科学</t>
  </si>
  <si>
    <t>若应届规培毕业人员尚未注册执业范围，则要求规培专业与报考岗位一致（规培专业为普通外科）；</t>
  </si>
  <si>
    <t>神经外科医师</t>
  </si>
  <si>
    <t>若应届规培毕业人员尚未注册执业范围，则要求规培专业与报考岗位一致（规培专业为神经外科）；</t>
  </si>
  <si>
    <t>妇产科医师</t>
  </si>
  <si>
    <t>1.本科：100201K临床医学
2.研究生：105115妇产科学</t>
  </si>
  <si>
    <t>若应届规培毕业人员尚未注册执业范围，则要求规培专业与报考岗位一致；</t>
  </si>
  <si>
    <t>精神心理科医师</t>
  </si>
  <si>
    <t>1.本科：100201K临床医学、100205TK精神医学
2.研究生：105105精神病与精神卫生学</t>
  </si>
  <si>
    <t>执业范围为精神卫生专业</t>
  </si>
  <si>
    <t>儿科医师</t>
  </si>
  <si>
    <t>1.本科：100201K临床医学；100207TK儿科学
2.研究生：105102儿科学</t>
  </si>
  <si>
    <t>康复医学科医师</t>
  </si>
  <si>
    <t>1.本科：100201K临床医学、100502K针灸推拿学
2.研究生：105101内科学、105707针灸推拿学、105110康复医学与理疗学</t>
  </si>
  <si>
    <t>医学影像科医师</t>
  </si>
  <si>
    <t>1.本科：100203TK医学影像学
2.研究生：105123放射影像学、100207影像医学与核医学</t>
  </si>
  <si>
    <t>口腔科技师</t>
  </si>
  <si>
    <t>1.本科：101003医学影像技术；100203TK医学影像学
2.研究生：100207影像医学与核医学、105123放射影像学</t>
  </si>
  <si>
    <t>放射技师资格及以上</t>
  </si>
  <si>
    <t>无</t>
  </si>
  <si>
    <t>药师</t>
  </si>
  <si>
    <t>1.本科：100701药学；100703TK临床药学
2.研究生：105500药学、1007临床药学</t>
  </si>
  <si>
    <t>药师资格及以上</t>
  </si>
  <si>
    <t>万宁市人民医院驻万宁市强制隔离戒毒所</t>
  </si>
  <si>
    <t>万宁市人民医院驻万宁市看守所卫生所</t>
  </si>
  <si>
    <t>护士</t>
  </si>
  <si>
    <t>1.本科：101101K护理学
2.研究生：105400护理、101100护理学</t>
  </si>
  <si>
    <t>护师资格及以上</t>
  </si>
  <si>
    <t>提交承诺书，承诺报考当年取得护士资格证或提交成绩合格证明</t>
  </si>
  <si>
    <t>万宁市中医院</t>
  </si>
  <si>
    <t>中医师</t>
  </si>
  <si>
    <t>18周岁及以上、40周岁及以下</t>
  </si>
  <si>
    <t>1.本科：100501K中医学、100601K中西医临床医学
2.研究生：105703中医骨伤学、105702中医外科学</t>
  </si>
  <si>
    <t>主治医师资格及以上</t>
  </si>
  <si>
    <t xml:space="preserve">有住院医师规范化培训合格证
</t>
  </si>
  <si>
    <t>超声科医师</t>
  </si>
  <si>
    <t>1.本科：100203TK医学影像学、100201K临床医学
2.研究生：105124超声医学、100207影像医学与核医学</t>
  </si>
  <si>
    <t xml:space="preserve">执业范围为医学影像和放射治疗专业
</t>
  </si>
  <si>
    <t>麻醉医师</t>
  </si>
  <si>
    <t>18周岁及以上、45周岁及以下</t>
  </si>
  <si>
    <t>1.本科：100201K临床医学、100202TK麻醉学
2.研究生：105100临床医学、105118麻醉学</t>
  </si>
  <si>
    <t xml:space="preserve">执业范围为外科专业或麻醉专业
</t>
  </si>
  <si>
    <t>万宁市妇幼保健院</t>
  </si>
  <si>
    <t>18周岁及以上、50周岁及以下</t>
  </si>
  <si>
    <t>1.本科：100201K临床医学、1002071K儿科学
2.研究生：100202儿科学</t>
  </si>
  <si>
    <t>副主任医师资格及以上</t>
  </si>
  <si>
    <t>具有近5年儿科工作经验</t>
  </si>
  <si>
    <t>合计</t>
  </si>
  <si>
    <t>说明：1.18周岁及以上，38周岁及以下，即1987年8月21日至2008年8月20日期间出生；
      2.18周岁及以上，40周岁及以下，即1985年8月21日至2008年8月20日期间出生；
      3.18周岁及以上，45周岁及以下，即1980年8月21日至2008年8月20日期间出生；
      4.18周岁及以上，50周岁及以下，即1975年8月21日至2008年8月20日期间出生；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</si>
</sst>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sz val="14"/>
      <color indexed="8"/>
      <name val="仿宋_GB2312"/>
      <charset val="134"/>
    </font>
    <font>
      <sz val="11"/>
      <name val="宋体"/>
      <charset val="134"/>
    </font>
    <font>
      <sz val="14"/>
      <name val="仿宋_GB2312"/>
      <charset val="134"/>
    </font>
    <font>
      <sz val="18"/>
      <name val="黑体"/>
      <charset val="134"/>
    </font>
    <font>
      <sz val="26"/>
      <color theme="1"/>
      <name val="方正小标宋_GBK"/>
      <charset val="134"/>
    </font>
    <font>
      <sz val="14"/>
      <color theme="1"/>
      <name val="黑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2"/>
      <name val="宋体"/>
      <charset val="134"/>
    </font>
    <font>
      <sz val="12"/>
      <color indexed="8"/>
      <name val="仿宋_GB2312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tabSelected="1" view="pageBreakPreview" zoomScale="85" zoomScaleNormal="44" workbookViewId="0">
      <pane ySplit="4" topLeftCell="A5" activePane="bottomLeft" state="frozen"/>
      <selection/>
      <selection pane="bottomLeft" activeCell="I27" sqref="I27"/>
    </sheetView>
  </sheetViews>
  <sheetFormatPr defaultColWidth="9" defaultRowHeight="18.75"/>
  <cols>
    <col min="1" max="1" width="5.73333333333333" style="4" customWidth="1"/>
    <col min="2" max="2" width="22.5" style="5" customWidth="1"/>
    <col min="3" max="3" width="18.7583333333333" style="5" customWidth="1"/>
    <col min="4" max="4" width="9.64166666666667" style="5" customWidth="1"/>
    <col min="5" max="5" width="17.0833333333333" style="5" customWidth="1"/>
    <col min="6" max="6" width="5.83333333333333" style="5" customWidth="1"/>
    <col min="7" max="7" width="7.31666666666667" style="5" customWidth="1"/>
    <col min="8" max="8" width="11.6" style="6" customWidth="1"/>
    <col min="9" max="9" width="10.8333333333333" style="5" customWidth="1"/>
    <col min="10" max="10" width="32.9666666666667" style="7" customWidth="1"/>
    <col min="11" max="11" width="15.2083333333333" style="5" customWidth="1"/>
    <col min="12" max="12" width="19.7916666666667" style="7" customWidth="1"/>
    <col min="13" max="13" width="27.2916666666667" style="8" customWidth="1"/>
    <col min="14" max="30" width="9" style="9"/>
    <col min="31" max="16350" width="26.2416666666667" style="9"/>
    <col min="16351" max="16372" width="9" style="9"/>
    <col min="16373" max="16384" width="9" style="1"/>
  </cols>
  <sheetData>
    <row r="1" ht="34" customHeight="1" spans="1:13">
      <c r="A1" s="10" t="s">
        <v>0</v>
      </c>
      <c r="B1" s="10"/>
    </row>
    <row r="2" ht="52" customHeight="1" spans="1:13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</row>
    <row r="3" ht="31" customHeight="1" spans="1:13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/>
      <c r="G3" s="13"/>
      <c r="H3" s="13"/>
      <c r="I3" s="13"/>
      <c r="J3" s="13"/>
      <c r="K3" s="13"/>
      <c r="L3" s="13"/>
      <c r="M3" s="13" t="s">
        <v>7</v>
      </c>
    </row>
    <row r="4" ht="38" customHeight="1" spans="1:13">
      <c r="A4" s="13"/>
      <c r="B4" s="13"/>
      <c r="C4" s="13"/>
      <c r="D4" s="13"/>
      <c r="E4" s="13" t="s">
        <v>8</v>
      </c>
      <c r="F4" s="13" t="s">
        <v>9</v>
      </c>
      <c r="G4" s="13" t="s">
        <v>10</v>
      </c>
      <c r="H4" s="14" t="s">
        <v>11</v>
      </c>
      <c r="I4" s="13" t="s">
        <v>12</v>
      </c>
      <c r="J4" s="13" t="s">
        <v>13</v>
      </c>
      <c r="K4" s="13" t="s">
        <v>14</v>
      </c>
      <c r="L4" s="13" t="s">
        <v>15</v>
      </c>
      <c r="M4" s="13"/>
    </row>
    <row r="5" s="1" customFormat="1" ht="97" customHeight="1" spans="1:13">
      <c r="A5" s="15">
        <v>1</v>
      </c>
      <c r="B5" s="16" t="s">
        <v>16</v>
      </c>
      <c r="C5" s="17" t="s">
        <v>17</v>
      </c>
      <c r="D5" s="18">
        <v>8</v>
      </c>
      <c r="E5" s="17" t="s">
        <v>18</v>
      </c>
      <c r="F5" s="19" t="s">
        <v>19</v>
      </c>
      <c r="G5" s="19" t="s">
        <v>19</v>
      </c>
      <c r="H5" s="20" t="s">
        <v>20</v>
      </c>
      <c r="I5" s="20" t="s">
        <v>19</v>
      </c>
      <c r="J5" s="21" t="s">
        <v>21</v>
      </c>
      <c r="K5" s="17" t="s">
        <v>22</v>
      </c>
      <c r="L5" s="22" t="s">
        <v>23</v>
      </c>
      <c r="M5" s="22" t="s">
        <v>24</v>
      </c>
    </row>
    <row r="6" s="1" customFormat="1" ht="91" customHeight="1" spans="1:13">
      <c r="A6" s="15">
        <v>2</v>
      </c>
      <c r="B6" s="16" t="s">
        <v>16</v>
      </c>
      <c r="C6" s="23" t="s">
        <v>25</v>
      </c>
      <c r="D6" s="24">
        <v>2</v>
      </c>
      <c r="E6" s="17" t="s">
        <v>18</v>
      </c>
      <c r="F6" s="16" t="s">
        <v>19</v>
      </c>
      <c r="G6" s="16" t="s">
        <v>19</v>
      </c>
      <c r="H6" s="25" t="s">
        <v>20</v>
      </c>
      <c r="I6" s="25" t="s">
        <v>19</v>
      </c>
      <c r="J6" s="26" t="s">
        <v>26</v>
      </c>
      <c r="K6" s="23" t="s">
        <v>22</v>
      </c>
      <c r="L6" s="27" t="s">
        <v>23</v>
      </c>
      <c r="M6" s="27" t="s">
        <v>24</v>
      </c>
    </row>
    <row r="7" s="1" customFormat="1" ht="93" customHeight="1" spans="1:13">
      <c r="A7" s="15">
        <v>3</v>
      </c>
      <c r="B7" s="16" t="s">
        <v>16</v>
      </c>
      <c r="C7" s="23" t="s">
        <v>27</v>
      </c>
      <c r="D7" s="24">
        <v>1</v>
      </c>
      <c r="E7" s="17" t="s">
        <v>18</v>
      </c>
      <c r="F7" s="16" t="s">
        <v>19</v>
      </c>
      <c r="G7" s="16" t="s">
        <v>19</v>
      </c>
      <c r="H7" s="25" t="s">
        <v>20</v>
      </c>
      <c r="I7" s="25" t="s">
        <v>19</v>
      </c>
      <c r="J7" s="26" t="s">
        <v>28</v>
      </c>
      <c r="K7" s="23" t="s">
        <v>22</v>
      </c>
      <c r="L7" s="27" t="s">
        <v>23</v>
      </c>
      <c r="M7" s="27" t="s">
        <v>29</v>
      </c>
    </row>
    <row r="8" s="1" customFormat="1" ht="86" customHeight="1" spans="1:13">
      <c r="A8" s="15">
        <v>4</v>
      </c>
      <c r="B8" s="16" t="s">
        <v>16</v>
      </c>
      <c r="C8" s="23" t="s">
        <v>30</v>
      </c>
      <c r="D8" s="24">
        <v>1</v>
      </c>
      <c r="E8" s="17" t="s">
        <v>18</v>
      </c>
      <c r="F8" s="16" t="s">
        <v>19</v>
      </c>
      <c r="G8" s="16" t="s">
        <v>19</v>
      </c>
      <c r="H8" s="25" t="s">
        <v>20</v>
      </c>
      <c r="I8" s="25" t="s">
        <v>19</v>
      </c>
      <c r="J8" s="26" t="s">
        <v>28</v>
      </c>
      <c r="K8" s="23" t="s">
        <v>22</v>
      </c>
      <c r="L8" s="27" t="s">
        <v>23</v>
      </c>
      <c r="M8" s="27" t="s">
        <v>31</v>
      </c>
    </row>
    <row r="9" s="1" customFormat="1" ht="90" customHeight="1" spans="1:13">
      <c r="A9" s="15">
        <v>5</v>
      </c>
      <c r="B9" s="16" t="s">
        <v>16</v>
      </c>
      <c r="C9" s="23" t="s">
        <v>32</v>
      </c>
      <c r="D9" s="24">
        <v>2</v>
      </c>
      <c r="E9" s="17" t="s">
        <v>18</v>
      </c>
      <c r="F9" s="16" t="s">
        <v>19</v>
      </c>
      <c r="G9" s="16" t="s">
        <v>19</v>
      </c>
      <c r="H9" s="25" t="s">
        <v>20</v>
      </c>
      <c r="I9" s="25" t="s">
        <v>19</v>
      </c>
      <c r="J9" s="26" t="s">
        <v>33</v>
      </c>
      <c r="K9" s="23" t="s">
        <v>22</v>
      </c>
      <c r="L9" s="27" t="s">
        <v>23</v>
      </c>
      <c r="M9" s="27" t="s">
        <v>34</v>
      </c>
    </row>
    <row r="10" s="1" customFormat="1" ht="98" customHeight="1" spans="1:13">
      <c r="A10" s="15">
        <v>6</v>
      </c>
      <c r="B10" s="16" t="s">
        <v>16</v>
      </c>
      <c r="C10" s="23" t="s">
        <v>35</v>
      </c>
      <c r="D10" s="24">
        <v>1</v>
      </c>
      <c r="E10" s="17" t="s">
        <v>18</v>
      </c>
      <c r="F10" s="16" t="s">
        <v>19</v>
      </c>
      <c r="G10" s="16" t="s">
        <v>19</v>
      </c>
      <c r="H10" s="25" t="s">
        <v>20</v>
      </c>
      <c r="I10" s="25" t="s">
        <v>19</v>
      </c>
      <c r="J10" s="26" t="s">
        <v>36</v>
      </c>
      <c r="K10" s="23" t="s">
        <v>22</v>
      </c>
      <c r="L10" s="27" t="s">
        <v>37</v>
      </c>
      <c r="M10" s="27" t="s">
        <v>34</v>
      </c>
    </row>
    <row r="11" s="1" customFormat="1" ht="98" customHeight="1" spans="1:13">
      <c r="A11" s="15">
        <v>7</v>
      </c>
      <c r="B11" s="16" t="s">
        <v>16</v>
      </c>
      <c r="C11" s="23" t="s">
        <v>38</v>
      </c>
      <c r="D11" s="24">
        <v>1</v>
      </c>
      <c r="E11" s="17" t="s">
        <v>18</v>
      </c>
      <c r="F11" s="16" t="s">
        <v>19</v>
      </c>
      <c r="G11" s="16" t="s">
        <v>19</v>
      </c>
      <c r="H11" s="25" t="s">
        <v>20</v>
      </c>
      <c r="I11" s="25" t="s">
        <v>19</v>
      </c>
      <c r="J11" s="26" t="s">
        <v>39</v>
      </c>
      <c r="K11" s="23" t="s">
        <v>22</v>
      </c>
      <c r="L11" s="27" t="s">
        <v>23</v>
      </c>
      <c r="M11" s="27" t="s">
        <v>34</v>
      </c>
    </row>
    <row r="12" s="1" customFormat="1" ht="100" customHeight="1" spans="1:13">
      <c r="A12" s="15">
        <v>8</v>
      </c>
      <c r="B12" s="16" t="s">
        <v>16</v>
      </c>
      <c r="C12" s="23" t="s">
        <v>40</v>
      </c>
      <c r="D12" s="24">
        <v>1</v>
      </c>
      <c r="E12" s="17" t="s">
        <v>18</v>
      </c>
      <c r="F12" s="16" t="s">
        <v>19</v>
      </c>
      <c r="G12" s="16" t="s">
        <v>19</v>
      </c>
      <c r="H12" s="25" t="s">
        <v>20</v>
      </c>
      <c r="I12" s="25" t="s">
        <v>19</v>
      </c>
      <c r="J12" s="26" t="s">
        <v>41</v>
      </c>
      <c r="K12" s="23" t="s">
        <v>22</v>
      </c>
      <c r="L12" s="27" t="s">
        <v>23</v>
      </c>
      <c r="M12" s="27" t="s">
        <v>34</v>
      </c>
    </row>
    <row r="13" s="1" customFormat="1" ht="107" customHeight="1" spans="1:13">
      <c r="A13" s="15">
        <v>9</v>
      </c>
      <c r="B13" s="16" t="s">
        <v>16</v>
      </c>
      <c r="C13" s="23" t="s">
        <v>42</v>
      </c>
      <c r="D13" s="24">
        <v>1</v>
      </c>
      <c r="E13" s="17" t="s">
        <v>18</v>
      </c>
      <c r="F13" s="16" t="s">
        <v>19</v>
      </c>
      <c r="G13" s="16" t="s">
        <v>19</v>
      </c>
      <c r="H13" s="25" t="s">
        <v>20</v>
      </c>
      <c r="I13" s="25" t="s">
        <v>19</v>
      </c>
      <c r="J13" s="26" t="s">
        <v>43</v>
      </c>
      <c r="K13" s="23" t="s">
        <v>22</v>
      </c>
      <c r="L13" s="27" t="s">
        <v>23</v>
      </c>
      <c r="M13" s="27" t="s">
        <v>34</v>
      </c>
    </row>
    <row r="14" s="1" customFormat="1" ht="101" customHeight="1" spans="1:13">
      <c r="A14" s="15">
        <v>10</v>
      </c>
      <c r="B14" s="16" t="s">
        <v>16</v>
      </c>
      <c r="C14" s="23" t="s">
        <v>44</v>
      </c>
      <c r="D14" s="24">
        <v>1</v>
      </c>
      <c r="E14" s="17" t="s">
        <v>18</v>
      </c>
      <c r="F14" s="16" t="s">
        <v>19</v>
      </c>
      <c r="G14" s="16" t="s">
        <v>19</v>
      </c>
      <c r="H14" s="25" t="s">
        <v>20</v>
      </c>
      <c r="I14" s="25" t="s">
        <v>19</v>
      </c>
      <c r="J14" s="26" t="s">
        <v>45</v>
      </c>
      <c r="K14" s="23" t="s">
        <v>46</v>
      </c>
      <c r="L14" s="23" t="s">
        <v>47</v>
      </c>
      <c r="M14" s="27"/>
    </row>
    <row r="15" s="1" customFormat="1" ht="101" customHeight="1" spans="1:13">
      <c r="A15" s="15">
        <v>11</v>
      </c>
      <c r="B15" s="16" t="s">
        <v>16</v>
      </c>
      <c r="C15" s="16" t="s">
        <v>48</v>
      </c>
      <c r="D15" s="24">
        <v>1</v>
      </c>
      <c r="E15" s="17" t="s">
        <v>18</v>
      </c>
      <c r="F15" s="16" t="s">
        <v>19</v>
      </c>
      <c r="G15" s="16" t="s">
        <v>19</v>
      </c>
      <c r="H15" s="25" t="s">
        <v>20</v>
      </c>
      <c r="I15" s="25" t="s">
        <v>19</v>
      </c>
      <c r="J15" s="26" t="s">
        <v>49</v>
      </c>
      <c r="K15" s="23" t="s">
        <v>50</v>
      </c>
      <c r="L15" s="23" t="s">
        <v>47</v>
      </c>
      <c r="M15" s="27"/>
    </row>
    <row r="16" s="2" customFormat="1" ht="107" customHeight="1" spans="1:13">
      <c r="A16" s="15">
        <v>12</v>
      </c>
      <c r="B16" s="16" t="s">
        <v>51</v>
      </c>
      <c r="C16" s="23" t="s">
        <v>17</v>
      </c>
      <c r="D16" s="24">
        <v>2</v>
      </c>
      <c r="E16" s="17" t="s">
        <v>18</v>
      </c>
      <c r="F16" s="23" t="s">
        <v>19</v>
      </c>
      <c r="G16" s="23" t="s">
        <v>19</v>
      </c>
      <c r="H16" s="25" t="s">
        <v>20</v>
      </c>
      <c r="I16" s="23" t="s">
        <v>19</v>
      </c>
      <c r="J16" s="26" t="s">
        <v>21</v>
      </c>
      <c r="K16" s="23" t="s">
        <v>22</v>
      </c>
      <c r="L16" s="23" t="s">
        <v>23</v>
      </c>
      <c r="M16" s="27" t="s">
        <v>24</v>
      </c>
    </row>
    <row r="17" s="2" customFormat="1" ht="105" customHeight="1" spans="1:13">
      <c r="A17" s="15">
        <v>13</v>
      </c>
      <c r="B17" s="16" t="s">
        <v>52</v>
      </c>
      <c r="C17" s="28" t="s">
        <v>53</v>
      </c>
      <c r="D17" s="24">
        <v>3</v>
      </c>
      <c r="E17" s="17" t="s">
        <v>18</v>
      </c>
      <c r="F17" s="23" t="s">
        <v>19</v>
      </c>
      <c r="G17" s="23" t="s">
        <v>19</v>
      </c>
      <c r="H17" s="25" t="s">
        <v>20</v>
      </c>
      <c r="I17" s="23" t="s">
        <v>19</v>
      </c>
      <c r="J17" s="26" t="s">
        <v>54</v>
      </c>
      <c r="K17" s="25" t="s">
        <v>55</v>
      </c>
      <c r="L17" s="25" t="s">
        <v>47</v>
      </c>
      <c r="M17" s="27" t="s">
        <v>56</v>
      </c>
    </row>
    <row r="18" s="2" customFormat="1" ht="96" customHeight="1" spans="1:13">
      <c r="A18" s="15">
        <v>14</v>
      </c>
      <c r="B18" s="16" t="s">
        <v>57</v>
      </c>
      <c r="C18" s="16" t="s">
        <v>58</v>
      </c>
      <c r="D18" s="29">
        <v>1</v>
      </c>
      <c r="E18" s="16" t="s">
        <v>59</v>
      </c>
      <c r="F18" s="16" t="s">
        <v>19</v>
      </c>
      <c r="G18" s="16" t="s">
        <v>19</v>
      </c>
      <c r="H18" s="16" t="s">
        <v>20</v>
      </c>
      <c r="I18" s="16"/>
      <c r="J18" s="27" t="s">
        <v>60</v>
      </c>
      <c r="K18" s="23" t="s">
        <v>61</v>
      </c>
      <c r="L18" s="27" t="s">
        <v>62</v>
      </c>
      <c r="M18" s="30"/>
    </row>
    <row r="19" s="2" customFormat="1" ht="110" customHeight="1" spans="1:13">
      <c r="A19" s="15">
        <v>15</v>
      </c>
      <c r="B19" s="16" t="s">
        <v>57</v>
      </c>
      <c r="C19" s="16" t="s">
        <v>63</v>
      </c>
      <c r="D19" s="29">
        <v>1</v>
      </c>
      <c r="E19" s="16" t="s">
        <v>59</v>
      </c>
      <c r="F19" s="16" t="s">
        <v>19</v>
      </c>
      <c r="G19" s="16" t="s">
        <v>19</v>
      </c>
      <c r="H19" s="16" t="s">
        <v>20</v>
      </c>
      <c r="I19" s="16"/>
      <c r="J19" s="27" t="s">
        <v>64</v>
      </c>
      <c r="K19" s="23" t="s">
        <v>61</v>
      </c>
      <c r="L19" s="27" t="s">
        <v>65</v>
      </c>
      <c r="M19" s="30"/>
    </row>
    <row r="20" s="2" customFormat="1" ht="99" customHeight="1" spans="1:13">
      <c r="A20" s="15">
        <v>16</v>
      </c>
      <c r="B20" s="16" t="s">
        <v>57</v>
      </c>
      <c r="C20" s="16" t="s">
        <v>66</v>
      </c>
      <c r="D20" s="29">
        <v>1</v>
      </c>
      <c r="E20" s="16" t="s">
        <v>67</v>
      </c>
      <c r="F20" s="16" t="s">
        <v>19</v>
      </c>
      <c r="G20" s="16" t="s">
        <v>19</v>
      </c>
      <c r="H20" s="16" t="s">
        <v>20</v>
      </c>
      <c r="I20" s="16"/>
      <c r="J20" s="27" t="s">
        <v>68</v>
      </c>
      <c r="K20" s="23" t="s">
        <v>61</v>
      </c>
      <c r="L20" s="27" t="s">
        <v>69</v>
      </c>
      <c r="M20" s="30"/>
    </row>
    <row r="21" s="2" customFormat="1" ht="99" customHeight="1" spans="1:13">
      <c r="A21" s="15">
        <v>17</v>
      </c>
      <c r="B21" s="16" t="s">
        <v>70</v>
      </c>
      <c r="C21" s="16" t="s">
        <v>38</v>
      </c>
      <c r="D21" s="29">
        <v>1</v>
      </c>
      <c r="E21" s="23" t="s">
        <v>71</v>
      </c>
      <c r="F21" s="23" t="s">
        <v>19</v>
      </c>
      <c r="G21" s="23" t="s">
        <v>19</v>
      </c>
      <c r="H21" s="25" t="s">
        <v>20</v>
      </c>
      <c r="I21" s="23"/>
      <c r="J21" s="26" t="s">
        <v>72</v>
      </c>
      <c r="K21" s="25" t="s">
        <v>73</v>
      </c>
      <c r="L21" s="25" t="s">
        <v>74</v>
      </c>
      <c r="M21" s="30"/>
    </row>
    <row r="22" s="1" customFormat="1" ht="66" customHeight="1" spans="1:13">
      <c r="A22" s="15">
        <v>18</v>
      </c>
      <c r="B22" s="29" t="s">
        <v>75</v>
      </c>
      <c r="C22" s="29"/>
      <c r="D22" s="29">
        <f>SUM(D5:D21)</f>
        <v>29</v>
      </c>
      <c r="E22" s="29"/>
      <c r="F22" s="29"/>
      <c r="G22" s="29"/>
      <c r="H22" s="29"/>
      <c r="I22" s="29"/>
      <c r="J22" s="31"/>
      <c r="K22" s="29"/>
      <c r="L22" s="29"/>
      <c r="M22" s="31"/>
    </row>
    <row r="23" s="3" customFormat="1" ht="90" customHeight="1" spans="1:13">
      <c r="A23" s="32" t="s">
        <v>76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XFC23" etc:filterBottomFollowUsedRange="0">
    <extLst/>
  </autoFilter>
  <mergeCells count="9">
    <mergeCell ref="A1:B1"/>
    <mergeCell ref="A2:M2"/>
    <mergeCell ref="E3:L3"/>
    <mergeCell ref="A23:M23"/>
    <mergeCell ref="A3:A4"/>
    <mergeCell ref="B3:B4"/>
    <mergeCell ref="C3:C4"/>
    <mergeCell ref="D3:D4"/>
    <mergeCell ref="M3:M4"/>
  </mergeCells>
  <printOptions horizontalCentered="1"/>
  <pageMargins left="0.511805555555556" right="0.393055555555556" top="0.786805555555556" bottom="0.393055555555556" header="0.275" footer="0.196527777777778"/>
  <pageSetup paperSize="9" scale="68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WWO_wpscloud_20250427194958-c80122c8ee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社招计划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2021-04-01T09:29:00Z</dcterms:created>
  <dcterms:modified xsi:type="dcterms:W3CDTF">2026-08-19T07:24:33Z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1E3AC180C1254A13AAF1EE7CD42E601C_13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