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7534\Desktop\2026年公示前请示、月度招聘公告（模板）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Sheet1!$A$1:$T$20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<sst xmlns="http://schemas.openxmlformats.org/spreadsheetml/2006/main" count="204" uniqueCount="98">
  <si>
    <t>公开招聘职位表</t>
  </si>
  <si>
    <t>序号</t>
  </si>
  <si>
    <t>人员类别</t>
  </si>
  <si>
    <t>单位</t>
  </si>
  <si>
    <t>部门</t>
  </si>
  <si>
    <t>招聘岗位</t>
  </si>
  <si>
    <t>招聘
人数</t>
  </si>
  <si>
    <t>是否超编</t>
  </si>
  <si>
    <t>需求
原因</t>
  </si>
  <si>
    <t>转正后薪资
（区间值）</t>
  </si>
  <si>
    <t>工作地点</t>
  </si>
  <si>
    <t>岗位基本要求</t>
  </si>
  <si>
    <t>最晚
到岗时间</t>
  </si>
  <si>
    <t>备注</t>
  </si>
  <si>
    <t>年龄</t>
  </si>
  <si>
    <t>性别</t>
  </si>
  <si>
    <t>专业</t>
  </si>
  <si>
    <t>学历</t>
  </si>
  <si>
    <t>经验</t>
  </si>
  <si>
    <t>资质</t>
  </si>
  <si>
    <t>其他
要求</t>
  </si>
  <si>
    <t>主要工作职责（三条以内）</t>
  </si>
  <si>
    <t>研发岗位</t>
  </si>
  <si>
    <t>茵创公司</t>
  </si>
  <si>
    <t>研发中心</t>
  </si>
  <si>
    <t>研发工程师</t>
  </si>
  <si>
    <t>否</t>
  </si>
  <si>
    <t>缺编/离职补替</t>
  </si>
  <si>
    <t>面议，底薪+绩效+提成</t>
  </si>
  <si>
    <t>绍兴</t>
  </si>
  <si>
    <t>35岁以内</t>
  </si>
  <si>
    <t>不限</t>
  </si>
  <si>
    <t>高分子材料、化学相关专业</t>
  </si>
  <si>
    <t>本科及以上，双一流硕博优先</t>
  </si>
  <si>
    <t>无</t>
  </si>
  <si>
    <t>1.新产品、新技术市场调研、客户需求对接
2.产品的小试、中试
3.产品的研发改进与创新等</t>
  </si>
  <si>
    <t>改性塑料技术专家</t>
  </si>
  <si>
    <t>项目扩建</t>
  </si>
  <si>
    <t>20000-30000</t>
  </si>
  <si>
    <t>有丰富的工程塑料产品研发经验</t>
  </si>
  <si>
    <t>1.负责改性塑料配方设计、工艺开发与优化，跟踪工艺技改在生产中的实施情况
2.负责解决产品应用过程中存在的问题，及时有效的对生产发生的工艺技术问题做出响应
3.熟悉高分子材料改性配方方法，机理及工艺，熟悉改性设备，能够指导新产品生产</t>
  </si>
  <si>
    <t>研发岗位小计</t>
  </si>
  <si>
    <t>营销岗位</t>
  </si>
  <si>
    <t>销售业务部</t>
  </si>
  <si>
    <t>销售业务员</t>
  </si>
  <si>
    <t>具体待遇可根据个人情况面议，底薪+提成</t>
  </si>
  <si>
    <t>绍兴/全国</t>
  </si>
  <si>
    <t>45岁以内</t>
  </si>
  <si>
    <t>不限，高分子材料、化学相关专业优先</t>
  </si>
  <si>
    <t>本科及以上</t>
  </si>
  <si>
    <t>能够接受长期出差</t>
  </si>
  <si>
    <t>1.市场开发与分析；
2.客户档案管理与关系维护；
3.完成区域内销售任务等。</t>
  </si>
  <si>
    <t>营销岗位小计</t>
  </si>
  <si>
    <t>专业技术岗位</t>
  </si>
  <si>
    <t>安全生产部</t>
  </si>
  <si>
    <t>设备技术员</t>
  </si>
  <si>
    <t>离职补替</t>
  </si>
  <si>
    <t>7000-9000</t>
  </si>
  <si>
    <t>40岁以内</t>
  </si>
  <si>
    <t>自动化、机械等专业优先</t>
  </si>
  <si>
    <t>大专及以上</t>
  </si>
  <si>
    <t>有经验优先</t>
  </si>
  <si>
    <t>1.设备类固定资产管理；
2.组织设备安装、调试、验收；
3.对设备、备品备件的采购评审；</t>
  </si>
  <si>
    <t>品质管理部</t>
  </si>
  <si>
    <t>质量工程师</t>
  </si>
  <si>
    <t>7000-10000</t>
  </si>
  <si>
    <t>1.下达生产工艺配方单并对生产工艺进行巡检
2.负责新进厂副牌原料及其他主料的正机实验及总结
3.负责质量隐患巡查及督促整改</t>
  </si>
  <si>
    <t>质检员</t>
  </si>
  <si>
    <t>5000-7000</t>
  </si>
  <si>
    <t>1.进行原料、过程、成品检测；
2.生产过程工艺、计量等检查；</t>
  </si>
  <si>
    <t>专业技术岗位小计</t>
  </si>
  <si>
    <t>生产操作岗位</t>
  </si>
  <si>
    <t>生产车间</t>
  </si>
  <si>
    <t>工程塑料车间主任</t>
  </si>
  <si>
    <t>否　</t>
  </si>
  <si>
    <t>不限　</t>
  </si>
  <si>
    <t>熟悉车间的生产工艺，具有丰富的生产管理经验</t>
  </si>
  <si>
    <t>1.负责车间生产组织，落实产量、质量与交期目标，管控工程塑料生产过程。
2.抓好现场安全管理、设备维护，落实班组人员安排与日常考核。
3.控制车间原辅材料消耗，处理生产异常，持续优化生产效率。</t>
  </si>
  <si>
    <t>机电工程师</t>
  </si>
  <si>
    <t>8000-12000</t>
  </si>
  <si>
    <t>机械/机电/自动化/电气类等专业优先</t>
  </si>
  <si>
    <t>持有电工证(低压、高压)，如有焊接证优先</t>
  </si>
  <si>
    <t>1.处理电机、线路、PLC、传感器、气动/液压电气控制问题
2.参与设备改造、线路优化、安全整改，降低停机率
3.负责生产车间设备日常电气巡检、故障维修，保障设备连续运行</t>
  </si>
  <si>
    <t>工艺工程师</t>
  </si>
  <si>
    <t>1.制定并优化塑料颗粒生产工艺参数，降本提效。
2.处理生产工艺异常，保障产线稳定、良品达标。
3.调试新品工艺，指导车间生产。</t>
  </si>
  <si>
    <t>配色师</t>
  </si>
  <si>
    <t>6000-10000</t>
  </si>
  <si>
    <t>1.按客户需求配色打样，确认封存标准色样。
2.把控量产配色，保证颜色统一稳定。
3.优化配色配方，处理颜色相关质量问题。</t>
  </si>
  <si>
    <t>叉车装卸工</t>
  </si>
  <si>
    <t>50岁以内</t>
  </si>
  <si>
    <t>高中/中专及以上</t>
  </si>
  <si>
    <t>持有叉车证</t>
  </si>
  <si>
    <t>1.负责库房内部整理及货物装卸。
2.叉车设备的日常维护，确保库房干净整洁
3.负责仓库原辅料的统一规划</t>
  </si>
  <si>
    <t>操作工</t>
  </si>
  <si>
    <t>离职补替/项目扩建</t>
  </si>
  <si>
    <t>1.投料混料；
2.设备操作与清洁；
3.装袋打包等。</t>
  </si>
  <si>
    <t>生产操作岗位小计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</si>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</sst>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仿宋_GB2312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tabSelected="1" zoomScale="115" zoomScaleNormal="115" topLeftCell="A9" workbookViewId="0">
      <selection activeCell="D14" sqref="D14:D18"/>
    </sheetView>
  </sheetViews>
  <sheetFormatPr defaultColWidth="9" defaultRowHeight="13.5"/>
  <cols>
    <col min="1" max="1" width="4.125" style="2" customWidth="1"/>
    <col min="2" max="2" width="4.78333333333333" style="2" customWidth="1"/>
    <col min="3" max="3" width="8.36666666666667" style="2" customWidth="1"/>
    <col min="4" max="4" width="9" style="2"/>
    <col min="5" max="5" width="10.0583333333333" style="2" customWidth="1"/>
    <col min="6" max="6" width="4.94166666666667" style="2" customWidth="1"/>
    <col min="7" max="7" width="5.275" style="2" customWidth="1"/>
    <col min="8" max="8" width="8.43333333333333" style="2" customWidth="1"/>
    <col min="9" max="9" width="11.3416666666667" style="2" customWidth="1"/>
    <col min="10" max="10" width="5.625" style="2" customWidth="1"/>
    <col min="11" max="11" width="7.65833333333333" style="2" customWidth="1"/>
    <col min="12" max="12" width="4.125" style="2" hidden="1" customWidth="1"/>
    <col min="13" max="13" width="13.1416666666667" style="2" customWidth="1"/>
    <col min="14" max="14" width="8.80833333333333" style="2" customWidth="1"/>
    <col min="15" max="15" width="13.9833333333333" style="2" customWidth="1"/>
    <col min="16" max="16" width="12.775" style="2" customWidth="1"/>
    <col min="17" max="17" width="28.9333333333333" style="2" customWidth="1"/>
    <col min="18" max="18" width="69.4916666666667" style="1" customWidth="1"/>
    <col min="19" max="19" width="11.125" style="2" customWidth="1"/>
    <col min="20" max="20" width="7.25" style="1" customWidth="1"/>
    <col min="21" max="16381" width="9" style="1"/>
  </cols>
  <sheetData>
    <row r="1" s="1" customFormat="1" ht="22.5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ht="12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4"/>
      <c r="N2" s="4"/>
      <c r="O2" s="4"/>
      <c r="P2" s="4"/>
      <c r="Q2" s="4"/>
      <c r="R2" s="4"/>
      <c r="S2" s="4" t="s">
        <v>12</v>
      </c>
      <c r="T2" s="4" t="s">
        <v>13</v>
      </c>
    </row>
    <row r="3" s="1" customFormat="1" ht="24" spans="1:20">
      <c r="A3" s="4"/>
      <c r="B3" s="4"/>
      <c r="C3" s="4"/>
      <c r="D3" s="4"/>
      <c r="E3" s="4"/>
      <c r="F3" s="4"/>
      <c r="G3" s="4"/>
      <c r="H3" s="4"/>
      <c r="I3" s="4"/>
      <c r="J3" s="4"/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  <c r="P3" s="4" t="s">
        <v>19</v>
      </c>
      <c r="Q3" s="4" t="s">
        <v>20</v>
      </c>
      <c r="R3" s="4" t="s">
        <v>21</v>
      </c>
      <c r="S3" s="4"/>
      <c r="T3" s="4"/>
    </row>
    <row r="4" s="1" customFormat="1" ht="46" customHeight="1" spans="1:20">
      <c r="A4" s="5">
        <v>1</v>
      </c>
      <c r="B4" s="6" t="s">
        <v>22</v>
      </c>
      <c r="C4" s="5" t="s">
        <v>23</v>
      </c>
      <c r="D4" s="5" t="s">
        <v>24</v>
      </c>
      <c r="E4" s="5" t="s">
        <v>25</v>
      </c>
      <c r="F4" s="5">
        <v>2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30</v>
      </c>
      <c r="L4" s="5" t="s">
        <v>31</v>
      </c>
      <c r="M4" s="5" t="s">
        <v>32</v>
      </c>
      <c r="N4" s="5" t="s">
        <v>33</v>
      </c>
      <c r="O4" s="5" t="s">
        <v>31</v>
      </c>
      <c r="P4" s="5" t="s">
        <v>34</v>
      </c>
      <c r="Q4" s="5" t="s">
        <v>34</v>
      </c>
      <c r="R4" s="7" t="s">
        <v>35</v>
      </c>
      <c r="S4" s="8">
        <v>46295</v>
      </c>
      <c r="T4" s="9"/>
    </row>
    <row r="5" s="1" customFormat="1" ht="46" customHeight="1" spans="1:20">
      <c r="A5" s="5">
        <v>2</v>
      </c>
      <c r="B5" s="10"/>
      <c r="C5" s="5" t="s">
        <v>23</v>
      </c>
      <c r="D5" s="5" t="s">
        <v>24</v>
      </c>
      <c r="E5" s="5" t="s">
        <v>36</v>
      </c>
      <c r="F5" s="5">
        <v>1</v>
      </c>
      <c r="G5" s="5" t="s">
        <v>26</v>
      </c>
      <c r="H5" s="5" t="s">
        <v>37</v>
      </c>
      <c r="I5" s="5" t="s">
        <v>38</v>
      </c>
      <c r="J5" s="5" t="s">
        <v>29</v>
      </c>
      <c r="K5" s="5" t="s">
        <v>31</v>
      </c>
      <c r="L5" s="11"/>
      <c r="M5" s="5" t="s">
        <v>32</v>
      </c>
      <c r="N5" s="5" t="s">
        <v>33</v>
      </c>
      <c r="O5" s="5" t="s">
        <v>39</v>
      </c>
      <c r="P5" s="5" t="s">
        <v>34</v>
      </c>
      <c r="Q5" s="5" t="s">
        <v>34</v>
      </c>
      <c r="R5" s="7" t="s">
        <v>40</v>
      </c>
      <c r="S5" s="8">
        <v>46295</v>
      </c>
      <c r="T5" s="12"/>
    </row>
    <row r="6" s="1" customFormat="1" ht="12" spans="1:20">
      <c r="A6" s="11" t="s">
        <v>41</v>
      </c>
      <c r="B6" s="11"/>
      <c r="C6" s="11"/>
      <c r="D6" s="11"/>
      <c r="E6" s="11"/>
      <c r="F6" s="11">
        <f>SUM(F4:F5)</f>
        <v>3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3"/>
      <c r="S6" s="14"/>
      <c r="T6" s="12"/>
    </row>
    <row r="7" s="1" customFormat="1" ht="60" customHeight="1" spans="1:20">
      <c r="A7" s="5">
        <v>3</v>
      </c>
      <c r="B7" s="5" t="s">
        <v>42</v>
      </c>
      <c r="C7" s="5" t="s">
        <v>23</v>
      </c>
      <c r="D7" s="5" t="s">
        <v>43</v>
      </c>
      <c r="E7" s="5" t="s">
        <v>44</v>
      </c>
      <c r="F7" s="5">
        <v>4</v>
      </c>
      <c r="G7" s="5" t="s">
        <v>26</v>
      </c>
      <c r="H7" s="5" t="s">
        <v>37</v>
      </c>
      <c r="I7" s="5" t="s">
        <v>45</v>
      </c>
      <c r="J7" s="5" t="s">
        <v>46</v>
      </c>
      <c r="K7" s="5" t="s">
        <v>47</v>
      </c>
      <c r="L7" s="5" t="s">
        <v>31</v>
      </c>
      <c r="M7" s="5" t="s">
        <v>48</v>
      </c>
      <c r="N7" s="5" t="s">
        <v>49</v>
      </c>
      <c r="O7" s="5" t="s">
        <v>31</v>
      </c>
      <c r="P7" s="5" t="s">
        <v>34</v>
      </c>
      <c r="Q7" s="5" t="s">
        <v>50</v>
      </c>
      <c r="R7" s="7" t="s">
        <v>51</v>
      </c>
      <c r="S7" s="8">
        <v>46295</v>
      </c>
      <c r="T7" s="9"/>
    </row>
    <row r="8" s="1" customFormat="1" ht="12" spans="1:20">
      <c r="A8" s="11" t="s">
        <v>52</v>
      </c>
      <c r="B8" s="11"/>
      <c r="C8" s="11"/>
      <c r="D8" s="11"/>
      <c r="E8" s="11"/>
      <c r="F8" s="11">
        <f>SUM(F7:F7)</f>
        <v>4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3"/>
      <c r="S8" s="14"/>
      <c r="T8" s="12"/>
    </row>
    <row r="9" s="1" customFormat="1" ht="46" customHeight="1" spans="1:20">
      <c r="A9" s="5">
        <v>4</v>
      </c>
      <c r="B9" s="6" t="s">
        <v>53</v>
      </c>
      <c r="C9" s="5" t="s">
        <v>23</v>
      </c>
      <c r="D9" s="5" t="s">
        <v>54</v>
      </c>
      <c r="E9" s="5" t="s">
        <v>55</v>
      </c>
      <c r="F9" s="5">
        <v>1</v>
      </c>
      <c r="G9" s="5" t="s">
        <v>26</v>
      </c>
      <c r="H9" s="5" t="s">
        <v>56</v>
      </c>
      <c r="I9" s="5" t="s">
        <v>57</v>
      </c>
      <c r="J9" s="5" t="s">
        <v>29</v>
      </c>
      <c r="K9" s="5" t="s">
        <v>58</v>
      </c>
      <c r="L9" s="5" t="s">
        <v>31</v>
      </c>
      <c r="M9" s="5" t="s">
        <v>59</v>
      </c>
      <c r="N9" s="5" t="s">
        <v>60</v>
      </c>
      <c r="O9" s="5" t="s">
        <v>61</v>
      </c>
      <c r="P9" s="5" t="s">
        <v>34</v>
      </c>
      <c r="Q9" s="5" t="s">
        <v>34</v>
      </c>
      <c r="R9" s="7" t="s">
        <v>62</v>
      </c>
      <c r="S9" s="8">
        <v>46295</v>
      </c>
      <c r="T9" s="9"/>
    </row>
    <row r="10" s="1" customFormat="1" ht="46" customHeight="1" spans="1:20">
      <c r="A10" s="5">
        <v>5</v>
      </c>
      <c r="B10" s="10"/>
      <c r="C10" s="5" t="s">
        <v>23</v>
      </c>
      <c r="D10" s="5" t="s">
        <v>63</v>
      </c>
      <c r="E10" s="5" t="s">
        <v>64</v>
      </c>
      <c r="F10" s="5">
        <v>1</v>
      </c>
      <c r="G10" s="5" t="s">
        <v>26</v>
      </c>
      <c r="H10" s="5" t="s">
        <v>37</v>
      </c>
      <c r="I10" s="5" t="s">
        <v>65</v>
      </c>
      <c r="J10" s="5" t="s">
        <v>29</v>
      </c>
      <c r="K10" s="5" t="s">
        <v>58</v>
      </c>
      <c r="L10" s="11"/>
      <c r="M10" s="5" t="s">
        <v>32</v>
      </c>
      <c r="N10" s="5" t="s">
        <v>49</v>
      </c>
      <c r="O10" s="5" t="s">
        <v>61</v>
      </c>
      <c r="P10" s="5" t="s">
        <v>34</v>
      </c>
      <c r="Q10" s="5" t="s">
        <v>34</v>
      </c>
      <c r="R10" s="7" t="s">
        <v>66</v>
      </c>
      <c r="S10" s="8">
        <v>46295</v>
      </c>
      <c r="T10" s="12"/>
    </row>
    <row r="11" s="1" customFormat="1" ht="46" customHeight="1" spans="1:20">
      <c r="A11" s="5">
        <v>6</v>
      </c>
      <c r="B11" s="10"/>
      <c r="C11" s="5" t="s">
        <v>23</v>
      </c>
      <c r="D11" s="5" t="s">
        <v>63</v>
      </c>
      <c r="E11" s="5" t="s">
        <v>67</v>
      </c>
      <c r="F11" s="5">
        <v>1</v>
      </c>
      <c r="G11" s="5" t="s">
        <v>26</v>
      </c>
      <c r="H11" s="5" t="s">
        <v>37</v>
      </c>
      <c r="I11" s="5" t="s">
        <v>68</v>
      </c>
      <c r="J11" s="5" t="s">
        <v>29</v>
      </c>
      <c r="K11" s="5" t="s">
        <v>58</v>
      </c>
      <c r="L11" s="11"/>
      <c r="M11" s="5" t="s">
        <v>48</v>
      </c>
      <c r="N11" s="5" t="s">
        <v>60</v>
      </c>
      <c r="O11" s="5" t="s">
        <v>31</v>
      </c>
      <c r="P11" s="5" t="s">
        <v>34</v>
      </c>
      <c r="Q11" s="5"/>
      <c r="R11" s="7" t="s">
        <v>69</v>
      </c>
      <c r="S11" s="8">
        <v>46295</v>
      </c>
      <c r="T11" s="12"/>
    </row>
    <row r="12" s="1" customFormat="1" ht="12" spans="1:20">
      <c r="A12" s="11" t="s">
        <v>70</v>
      </c>
      <c r="B12" s="11"/>
      <c r="C12" s="11"/>
      <c r="D12" s="11"/>
      <c r="E12" s="11"/>
      <c r="F12" s="11">
        <f>SUM(F9:F11)</f>
        <v>3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3"/>
      <c r="S12" s="14"/>
      <c r="T12" s="12"/>
    </row>
    <row r="13" s="1" customFormat="1" ht="39" customHeight="1" spans="1:20">
      <c r="A13" s="5">
        <v>7</v>
      </c>
      <c r="B13" s="6" t="s">
        <v>71</v>
      </c>
      <c r="C13" s="5" t="s">
        <v>23</v>
      </c>
      <c r="D13" s="5" t="s">
        <v>72</v>
      </c>
      <c r="E13" s="5" t="s">
        <v>73</v>
      </c>
      <c r="F13" s="5">
        <v>1</v>
      </c>
      <c r="G13" s="5" t="s">
        <v>74</v>
      </c>
      <c r="H13" s="5" t="s">
        <v>37</v>
      </c>
      <c r="I13" s="5" t="s">
        <v>38</v>
      </c>
      <c r="J13" s="5" t="s">
        <v>29</v>
      </c>
      <c r="K13" s="5" t="s">
        <v>31</v>
      </c>
      <c r="L13" s="5" t="s">
        <v>75</v>
      </c>
      <c r="M13" s="5" t="s">
        <v>31</v>
      </c>
      <c r="N13" s="5" t="s">
        <v>60</v>
      </c>
      <c r="O13" s="5" t="s">
        <v>76</v>
      </c>
      <c r="P13" s="5" t="s">
        <v>34</v>
      </c>
      <c r="Q13" s="5" t="s">
        <v>34</v>
      </c>
      <c r="R13" s="7" t="s">
        <v>77</v>
      </c>
      <c r="S13" s="8">
        <v>46295</v>
      </c>
      <c r="T13" s="9"/>
    </row>
    <row r="14" s="1" customFormat="1" ht="39" customHeight="1" spans="1:20">
      <c r="A14" s="5">
        <v>8</v>
      </c>
      <c r="B14" s="10"/>
      <c r="C14" s="5" t="s">
        <v>23</v>
      </c>
      <c r="D14" s="5" t="s">
        <v>72</v>
      </c>
      <c r="E14" s="5" t="s">
        <v>78</v>
      </c>
      <c r="F14" s="5">
        <v>1</v>
      </c>
      <c r="G14" s="5" t="s">
        <v>26</v>
      </c>
      <c r="H14" s="5" t="s">
        <v>37</v>
      </c>
      <c r="I14" s="5" t="s">
        <v>79</v>
      </c>
      <c r="J14" s="5" t="s">
        <v>29</v>
      </c>
      <c r="K14" s="5" t="s">
        <v>47</v>
      </c>
      <c r="L14" s="5" t="s">
        <v>31</v>
      </c>
      <c r="M14" s="5" t="s">
        <v>80</v>
      </c>
      <c r="N14" s="5" t="s">
        <v>60</v>
      </c>
      <c r="O14" s="5" t="s">
        <v>61</v>
      </c>
      <c r="P14" s="5" t="s">
        <v>34</v>
      </c>
      <c r="Q14" s="9" t="s">
        <v>81</v>
      </c>
      <c r="R14" s="7" t="s">
        <v>82</v>
      </c>
      <c r="S14" s="8">
        <v>46295</v>
      </c>
      <c r="T14" s="9"/>
    </row>
    <row r="15" s="1" customFormat="1" ht="39" customHeight="1" spans="1:20">
      <c r="A15" s="5">
        <v>9</v>
      </c>
      <c r="B15" s="10"/>
      <c r="C15" s="5" t="s">
        <v>23</v>
      </c>
      <c r="D15" s="5" t="s">
        <v>72</v>
      </c>
      <c r="E15" s="5" t="s">
        <v>83</v>
      </c>
      <c r="F15" s="5">
        <v>1</v>
      </c>
      <c r="G15" s="5" t="s">
        <v>26</v>
      </c>
      <c r="H15" s="5" t="s">
        <v>37</v>
      </c>
      <c r="I15" s="5" t="s">
        <v>79</v>
      </c>
      <c r="J15" s="5" t="s">
        <v>29</v>
      </c>
      <c r="K15" s="5" t="s">
        <v>58</v>
      </c>
      <c r="L15" s="5" t="s">
        <v>31</v>
      </c>
      <c r="M15" s="5" t="s">
        <v>31</v>
      </c>
      <c r="N15" s="5" t="s">
        <v>60</v>
      </c>
      <c r="O15" s="5" t="s">
        <v>61</v>
      </c>
      <c r="P15" s="5" t="s">
        <v>34</v>
      </c>
      <c r="Q15" s="5" t="s">
        <v>34</v>
      </c>
      <c r="R15" s="7" t="s">
        <v>84</v>
      </c>
      <c r="S15" s="8">
        <v>46295</v>
      </c>
      <c r="T15" s="9"/>
    </row>
    <row r="16" s="1" customFormat="1" ht="39" customHeight="1" spans="1:20">
      <c r="A16" s="5">
        <v>10</v>
      </c>
      <c r="B16" s="10"/>
      <c r="C16" s="5" t="s">
        <v>23</v>
      </c>
      <c r="D16" s="5" t="s">
        <v>72</v>
      </c>
      <c r="E16" s="5" t="s">
        <v>85</v>
      </c>
      <c r="F16" s="5">
        <v>1</v>
      </c>
      <c r="G16" s="5" t="s">
        <v>26</v>
      </c>
      <c r="H16" s="5" t="s">
        <v>37</v>
      </c>
      <c r="I16" s="5" t="s">
        <v>86</v>
      </c>
      <c r="J16" s="5" t="s">
        <v>29</v>
      </c>
      <c r="K16" s="5" t="s">
        <v>58</v>
      </c>
      <c r="L16" s="5"/>
      <c r="M16" s="5" t="s">
        <v>31</v>
      </c>
      <c r="N16" s="5" t="s">
        <v>60</v>
      </c>
      <c r="O16" s="5" t="s">
        <v>61</v>
      </c>
      <c r="P16" s="5" t="s">
        <v>34</v>
      </c>
      <c r="Q16" s="5" t="s">
        <v>34</v>
      </c>
      <c r="R16" s="7" t="s">
        <v>87</v>
      </c>
      <c r="S16" s="8">
        <v>46295</v>
      </c>
      <c r="T16" s="9"/>
    </row>
    <row r="17" s="1" customFormat="1" ht="39" customHeight="1" spans="1:20">
      <c r="A17" s="5">
        <v>11</v>
      </c>
      <c r="B17" s="10"/>
      <c r="C17" s="5" t="s">
        <v>23</v>
      </c>
      <c r="D17" s="5" t="s">
        <v>72</v>
      </c>
      <c r="E17" s="5" t="s">
        <v>88</v>
      </c>
      <c r="F17" s="5">
        <v>2</v>
      </c>
      <c r="G17" s="5" t="s">
        <v>26</v>
      </c>
      <c r="H17" s="5" t="s">
        <v>37</v>
      </c>
      <c r="I17" s="5" t="s">
        <v>86</v>
      </c>
      <c r="J17" s="5" t="s">
        <v>29</v>
      </c>
      <c r="K17" s="5" t="s">
        <v>89</v>
      </c>
      <c r="L17" s="15"/>
      <c r="M17" s="5" t="s">
        <v>31</v>
      </c>
      <c r="N17" s="5" t="s">
        <v>90</v>
      </c>
      <c r="O17" s="5" t="s">
        <v>61</v>
      </c>
      <c r="P17" s="5" t="s">
        <v>34</v>
      </c>
      <c r="Q17" s="5" t="s">
        <v>91</v>
      </c>
      <c r="R17" s="7" t="s">
        <v>92</v>
      </c>
      <c r="S17" s="8">
        <v>46295</v>
      </c>
      <c r="T17" s="9"/>
    </row>
    <row r="18" s="1" customFormat="1" ht="39" customHeight="1" spans="1:20">
      <c r="A18" s="5">
        <v>12</v>
      </c>
      <c r="B18" s="10"/>
      <c r="C18" s="5" t="s">
        <v>23</v>
      </c>
      <c r="D18" s="5" t="s">
        <v>72</v>
      </c>
      <c r="E18" s="5" t="s">
        <v>93</v>
      </c>
      <c r="F18" s="5">
        <v>10</v>
      </c>
      <c r="G18" s="5" t="s">
        <v>26</v>
      </c>
      <c r="H18" s="5" t="s">
        <v>94</v>
      </c>
      <c r="I18" s="5" t="s">
        <v>86</v>
      </c>
      <c r="J18" s="5" t="s">
        <v>29</v>
      </c>
      <c r="K18" s="5" t="s">
        <v>47</v>
      </c>
      <c r="L18" s="15"/>
      <c r="M18" s="5" t="s">
        <v>31</v>
      </c>
      <c r="N18" s="5" t="s">
        <v>90</v>
      </c>
      <c r="O18" s="5" t="s">
        <v>31</v>
      </c>
      <c r="P18" s="5" t="s">
        <v>34</v>
      </c>
      <c r="Q18" s="5" t="s">
        <v>34</v>
      </c>
      <c r="R18" s="7" t="s">
        <v>95</v>
      </c>
      <c r="S18" s="8">
        <v>46295</v>
      </c>
      <c r="T18" s="9"/>
    </row>
    <row r="19" s="1" customFormat="1" ht="12" spans="1:20">
      <c r="A19" s="15" t="s">
        <v>96</v>
      </c>
      <c r="B19" s="15"/>
      <c r="C19" s="15"/>
      <c r="D19" s="15"/>
      <c r="E19" s="15"/>
      <c r="F19" s="15">
        <f>SUM(F13:F18)</f>
        <v>16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6"/>
      <c r="S19" s="17"/>
      <c r="T19" s="16"/>
    </row>
    <row r="20" s="1" customFormat="1" ht="12" spans="1:20">
      <c r="A20" s="18" t="s">
        <v>97</v>
      </c>
      <c r="B20" s="18"/>
      <c r="C20" s="18"/>
      <c r="D20" s="18"/>
      <c r="E20" s="18"/>
      <c r="F20" s="18">
        <f>F19+F12+F8+F6</f>
        <v>26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  <c r="S20" s="18"/>
      <c r="T20" s="19"/>
    </row>
  </sheetData>
  <mergeCells count="22">
    <mergeCell ref="A1:T1"/>
    <mergeCell ref="K2:R2"/>
    <mergeCell ref="A6:E6"/>
    <mergeCell ref="A8:E8"/>
    <mergeCell ref="A12:E12"/>
    <mergeCell ref="A19:E19"/>
    <mergeCell ref="A20:E20"/>
    <mergeCell ref="A2:A3"/>
    <mergeCell ref="B2:B3"/>
    <mergeCell ref="B4:B5"/>
    <mergeCell ref="B9:B11"/>
    <mergeCell ref="B13:B18"/>
    <mergeCell ref="C2:C3"/>
    <mergeCell ref="D2:D3"/>
    <mergeCell ref="E2:E3"/>
    <mergeCell ref="F2:F3"/>
    <mergeCell ref="G2:G3"/>
    <mergeCell ref="H2:H3"/>
    <mergeCell ref="I2:I3"/>
    <mergeCell ref="J2:J3"/>
    <mergeCell ref="S2:S3"/>
    <mergeCell ref="T2:T3"/>
  </mergeCells>
  <pageMargins left="0.275" right="0.2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王月月</dc:creator>
  <cp:lastModifiedBy>程昊</cp:lastModifiedBy>
  <dcterms:created xsi:type="dcterms:W3CDTF">2026-09-02T10:15:00Z</dcterms:created>
  <dcterms:modified xsi:type="dcterms:W3CDTF">2026-09-11T08:20:23Z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DE76F8EAAC354114907C96912D8BEFC2_11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