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人才引进计划表" sheetId="1" r:id="rId1"/>
  </sheets>
  <definedNames>
    <definedName name="_xlnm._FilterDatabase" localSheetId="0" hidden="1">人才引进计划表!$A$3:$O$14</definedName>
    <definedName name="_xlnm.Print_Titles" localSheetId="0">人才引进计划表!$1:$3</definedName>
    <definedName name="_xlnm.Print_Area" localSheetId="0">人才引进计划表!$A$1:$O$14</definedName>
  </definedNames>
  <calcPr calcId="144525"/>
</workbook>
</file>

<file path=xl/sharedStrings.xml><?xml version="1.0" encoding="utf-8"?>
<sst xmlns="http://schemas.openxmlformats.org/spreadsheetml/2006/main" count="123" uniqueCount="79">
  <si>
    <t>2026年人才引进计划表</t>
  </si>
  <si>
    <t>序号</t>
  </si>
  <si>
    <t>单位</t>
  </si>
  <si>
    <t>岗位名称</t>
  </si>
  <si>
    <t>岗位工作
简介</t>
  </si>
  <si>
    <t>招聘人数</t>
  </si>
  <si>
    <t>近期工作地点</t>
  </si>
  <si>
    <t>最低学历</t>
  </si>
  <si>
    <t>政治面貌</t>
  </si>
  <si>
    <t>所学专业要求</t>
  </si>
  <si>
    <t>职称（专业）最低要求</t>
  </si>
  <si>
    <t>职（执）业资格
最低要求</t>
  </si>
  <si>
    <t>履职经历及工作经验要求</t>
  </si>
  <si>
    <t>其他资格
条件要求</t>
  </si>
  <si>
    <t>备注</t>
  </si>
  <si>
    <t>门类、专业类</t>
  </si>
  <si>
    <t>专业名称</t>
  </si>
  <si>
    <t>公路建设公司</t>
  </si>
  <si>
    <t>工程设计岗（试验检测技术
方向）</t>
  </si>
  <si>
    <t>组织房建、市政（综合管网）、钢结构、特殊桥梁、隧道现场检测，负责报告审核及相关工程检测技术咨询。</t>
  </si>
  <si>
    <t>云南省各州市</t>
  </si>
  <si>
    <t>本科</t>
  </si>
  <si>
    <t>土木类、地质类、建筑类、管理科学与工程类</t>
  </si>
  <si>
    <t>土木工程、结构工程、岩土工程、地质工程及上述相关专业</t>
  </si>
  <si>
    <t>工程师
（不限专业）</t>
  </si>
  <si>
    <t>同时持有注册土木工程师（岩土）执业资格证书和一级注册结构工程师执业资格证书</t>
  </si>
  <si>
    <t>1.具有5年以上工程检测或结构/岩土技术工作经验；
2.熟悉房建、钢结构、市政（综合管网）工程质量检测业务、试验检测资质管理相关工作。</t>
  </si>
  <si>
    <t>职称和职（执）业资格须同时满足</t>
  </si>
  <si>
    <t>技术管理岗（铁路方向）</t>
  </si>
  <si>
    <t>从事项目施工及技术管理等相关工作。</t>
  </si>
  <si>
    <t>不限</t>
  </si>
  <si>
    <t>高级工程师（
铁道工程或
桥梁工程或隧道工程）</t>
  </si>
  <si>
    <t>一级建造师
（铁路工程）</t>
  </si>
  <si>
    <t>具有8年以上从事工程施工技术管理工作经验。</t>
  </si>
  <si>
    <t>业绩要求（同时能提交中标通知书、合同协议书、交工或竣工验收证书、任职文件等）：
主持完成过铁路工程施工总承包二级以上资质标准要求的工程业绩不少于2项。只考核技术参数，不考核累计数量。            
(1)累计60公里以上铁路综合工程(不包括铁路电务、电气化和铺轨架梁工程);
(2)3座全长100米以上铁路隧道;
(3)8座单跨 24 米的铁路桥梁:
(4)3座中间站;
(5)2个单项合同额2000万元以上的总承包铁路综合工程(不包括铁路电务、电气化和铺轨架梁工程)。</t>
  </si>
  <si>
    <t>技术管理岗（港口与航道方向）</t>
  </si>
  <si>
    <t>从事工程技术管理等相关工作。</t>
  </si>
  <si>
    <t>高级工程师（不限专业）</t>
  </si>
  <si>
    <t>一级建造师
（港口与航道工程）</t>
  </si>
  <si>
    <t>具有8年及以上工程施工技术管理工作经验。</t>
  </si>
  <si>
    <t>业绩要求（同时能提交中标通知书、合同协议书、交工或竣工验收证书、任职文件等）：
主持完成过港口与航道工程施工总承包二级以上资质标准要求的工程业绩不少于2项。只考核技术参数，不考核累计数量。     
(1)沿海1万吨级或内河1000吨级以上码头工程;
(2)1万吨级以上船坞工程;
(3)水深大于3米的防波堤工程300米以上;                                       (4)沿海2万吨级或内河300吨级以上航道工程;                              (5)300吨级以上船闸或50吨级以上升船机工程;                        
(6)200万立方米以上疏浚工程;
(7)150万立方米以上吹填造地工程;
(8)沿海10万平方米或内河5万平方米以上港区堆场工程;
(9)500米以上围堤护岸工程;   
(10)3万立方米以上水下炸礁、清礁工程。</t>
  </si>
  <si>
    <t>技术管理岗（机场场道方向）</t>
  </si>
  <si>
    <t>一级建造师
（民航机场工程）</t>
  </si>
  <si>
    <t>业绩要求（同时能提交中标通知书、合同协议书、交工或竣工验收证书、任职文件等）：
主持完成过2项以上机场场道工程施工总承包一级以上资质标准要求工程。要求承担过单项合同额5000万元以上的机场场道工程2项或单项合同额3000万元以上的机场场道工程3项的工程施工，工程质量合格。</t>
  </si>
  <si>
    <t>技术管理岗（钢结构方向）</t>
  </si>
  <si>
    <t>材料类、建筑类等</t>
  </si>
  <si>
    <t>金属材料工程、智能材料与工程、土木工程、建筑电气与智能化、智能建造与智慧交通</t>
  </si>
  <si>
    <t>一级建造师
（建筑工程专业）</t>
  </si>
  <si>
    <t>具有8年以上从事工程施工技术管理工作经历，主持完成过钢结构工程二级及以上资质标准要求的工程业绩不少于2项。</t>
  </si>
  <si>
    <t>业绩要求（同时能提交中标通知书、合同协议书、交工或竣工验收证书、任职文件等）：（1）钢结构高度50米以上的建筑物;
（2）钢结构单跨24米以上的建筑物;
（3)网壳、网架结构短边边跨跨度30米以上;
（4）单体钢结构建筑面积10000平方米以上; 
（5）单体钢结构工程钢结构重量2000吨以上。</t>
  </si>
  <si>
    <t>1.须提供至少2类业绩证明材料；
2.职称和职（执）业资格满足其一即可。</t>
  </si>
  <si>
    <t>技术管理岗（消防设施方向）</t>
  </si>
  <si>
    <t>土木类、化工与制药类、公安技术类等</t>
  </si>
  <si>
    <t>土木工程、化工安全工程、消防工程及上述相关专业</t>
  </si>
  <si>
    <t>一级建造师
（机电工程专业）</t>
  </si>
  <si>
    <t>具有8年以上从事消防设施工程施工技术管理工作经历，主持完成过消防设施工程一级资质标准要求的工程业绩不少于2项。</t>
  </si>
  <si>
    <t>业绩要求（同时能提交中标通知书、合同协议书、交工或竣工验收证书、任职文件等）：
单体建筑面积4万平方米以上消防设施工程（每项工程均包含火灾自动报警系统、自动灭火系统和防烟排烟系统）的施工。</t>
  </si>
  <si>
    <t>工程技术负责人（地基基础方向）</t>
  </si>
  <si>
    <t>建筑类、土木类等</t>
  </si>
  <si>
    <t>岩土工程、结构工程、土木工程、建筑工程、工业与民用建筑等土建类专业、测量工程</t>
  </si>
  <si>
    <t>一级建造师（工程相关专业）或注册岩土工程师</t>
  </si>
  <si>
    <t>具有8年以上从事工程施工技术管理工作经历，主持完成过地基基础工程专业二级及以上资质标准要求的工程业绩不少于2项。</t>
  </si>
  <si>
    <t>业绩要求（同时能提交中标通知书、合同协议书、交工或竣工验收证书、任职文件等）：
（1）12层以上民用建筑工程或高度50米以上的构筑物的地基基础工程；
（2）刚性桩复合地基处理深度超过12米或深度超过6米的其它地基处理工程；
（3）单桩承受设计荷载2000千牛以上的桩基础工程；
（4）开挖深度超过9米的基坑围护工程。</t>
  </si>
  <si>
    <t>技术管理岗（特种工程(结构补强)专业方向）</t>
  </si>
  <si>
    <t>从事项目技术支持、质量管控、技术创新、安全管理及运营绩效考核落实等相关工作。</t>
  </si>
  <si>
    <t>土木类</t>
  </si>
  <si>
    <t>土木工程、道路桥梁与渡河工程、建筑环境与能源应用工程、给排水科学与工程等相关专业</t>
  </si>
  <si>
    <t>一级建造师
（工程相关专业）</t>
  </si>
  <si>
    <t>具有5年以上从事工程施工技术管理工作经历。</t>
  </si>
  <si>
    <t>主持完成过相应专业工程业绩2项（业绩为录入四库一平台或公路建设市场监督管理系统的特种工程(结构补强)专业承包或分包业绩）</t>
  </si>
  <si>
    <t>总法律顾问
（首席合规官）</t>
  </si>
  <si>
    <t>从事企业法律事务、合规管理等相关工作。</t>
  </si>
  <si>
    <t>云南昆明</t>
  </si>
  <si>
    <t>法学类</t>
  </si>
  <si>
    <t>法学相关专业</t>
  </si>
  <si>
    <t>A类法律职业资格证或律师资格证</t>
  </si>
  <si>
    <t xml:space="preserve">1、具有3年以上法律事务工作经历或3年以上企业经营管理、国资监管业务相关经历并实际从事法律事务相关工作；
2、担任重要子企业或同层级党政机关、企事业单位法律事务部门负责人1年以上，或在下属企业法律事务分管负责人岗位工作累计3年以上
3.现工作单位为党政机关的，应具备下列资格条件之一：
（1）任乡科级正职及以上职务或二级主任科员以上职级；
（2）任乡科级副职满2年以上；未满2年的，应当在基层单位任乡科级副职满1年；
（3）未任过乡科级副职的，应具备博士研究生学历学位，或在基层单位不间断连续工作满5年且工作业绩突出。
4.现工作单位为事业单位的，应具备下列资格条件之一：
（1）任七级及以上管理岗位领导职务的；
（2）任八级管理岗位满2年以上；未满2年的，应当在基层单位任八级管理岗位满1年；
（3）未任过八级管理岗位的，应具备博士研究生学历学位，或在基层单位不间断连续工作满5年且工作业绩突出。
</t>
  </si>
  <si>
    <t>合计</t>
  </si>
  <si>
    <t>备注：.“岗位工作简介”、“近期工作地点”由岗位所属二级单位结合实际情况可进行完善。</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</si>
</sst>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9">
    <font>
      <sz val="11"/>
      <color theme="1"/>
      <name val="宋体"/>
      <charset val="134"/>
      <scheme val="minor"/>
    </font>
    <font>
      <sz val="9"/>
      <color theme="1"/>
      <name val="宋体"/>
      <charset val="134"/>
      <scheme val="minor"/>
    </font>
    <font>
      <sz val="9"/>
      <color rgb="FFFF0000"/>
      <name val="宋体"/>
      <charset val="134"/>
      <scheme val="minor"/>
    </font>
    <font>
      <sz val="10"/>
      <name val="宋体"/>
      <charset val="134"/>
      <scheme val="minor"/>
    </font>
    <font>
      <sz val="10"/>
      <color theme="1"/>
      <name val="宋体"/>
      <charset val="134"/>
      <scheme val="minor"/>
    </font>
    <font>
      <b/>
      <sz val="11"/>
      <color theme="1"/>
      <name val="宋体"/>
      <charset val="134"/>
      <scheme val="minor"/>
    </font>
    <font>
      <b/>
      <sz val="20"/>
      <color theme="1"/>
      <name val="宋体"/>
      <charset val="134"/>
      <scheme val="minor"/>
    </font>
    <font>
      <b/>
      <sz val="10"/>
      <color theme="1"/>
      <name val="宋体"/>
      <charset val="134"/>
      <scheme val="minor"/>
    </font>
    <font>
      <sz val="10"/>
      <color theme="1"/>
      <name val="等线"/>
      <charset val="134"/>
    </font>
    <font>
      <sz val="1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9"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8"/>
    <pageSetUpPr fitToPage="1"/>
  </sheetPr>
  <dimension ref="A1:O14"/>
  <sheetViews>
    <sheetView tabSelected="1" zoomScale="90" zoomScaleNormal="90" workbookViewId="0">
      <pane xSplit="1" ySplit="3" topLeftCell="B6" activePane="bottomRight" state="frozen"/>
      <selection/>
      <selection pane="topRight"/>
      <selection pane="bottomLeft"/>
      <selection pane="bottomRight" activeCell="M12" sqref="M12"/>
    </sheetView>
  </sheetViews>
  <sheetFormatPr defaultColWidth="9" defaultRowHeight="12"/>
  <cols>
    <col min="1" max="1" width="5.875" style="5" customWidth="1"/>
    <col min="2" max="2" width="8.625" style="5" customWidth="1"/>
    <col min="3" max="3" width="12" style="6" customWidth="1"/>
    <col min="4" max="4" width="32.375" style="5" customWidth="1"/>
    <col min="5" max="6" width="5.125" style="5" customWidth="1"/>
    <col min="7" max="7" width="7.5" style="6" customWidth="1"/>
    <col min="8" max="8" width="4.25" style="5" customWidth="1"/>
    <col min="9" max="9" width="14.575" style="6" customWidth="1"/>
    <col min="10" max="10" width="29" style="6" customWidth="1"/>
    <col min="11" max="11" width="11.875" style="6" customWidth="1"/>
    <col min="12" max="12" width="11.5" style="6" customWidth="1"/>
    <col min="13" max="13" width="31.875" style="6" customWidth="1"/>
    <col min="14" max="14" width="24.125" style="6" customWidth="1"/>
    <col min="15" max="15" width="18.125" style="6" customWidth="1"/>
    <col min="16" max="16384" width="9" style="5"/>
  </cols>
  <sheetData>
    <row r="1" ht="39" customHeight="1" spans="1:15">
      <c r="A1" s="7"/>
      <c r="B1" s="7"/>
      <c r="C1" s="8" t="s">
        <v>0</v>
      </c>
      <c r="D1" s="8"/>
      <c r="E1" s="8"/>
      <c r="F1" s="8"/>
      <c r="G1" s="8"/>
      <c r="H1" s="8"/>
      <c r="I1" s="8"/>
      <c r="J1" s="8"/>
      <c r="K1" s="8"/>
      <c r="L1" s="8"/>
      <c r="M1" s="8"/>
      <c r="N1" s="8"/>
      <c r="O1" s="8"/>
    </row>
    <row r="2" ht="26.25" customHeight="1" spans="1:15">
      <c r="A2" s="9" t="s">
        <v>1</v>
      </c>
      <c r="B2" s="10" t="s">
        <v>2</v>
      </c>
      <c r="C2" s="9" t="s">
        <v>3</v>
      </c>
      <c r="D2" s="9" t="s">
        <v>4</v>
      </c>
      <c r="E2" s="10" t="s">
        <v>5</v>
      </c>
      <c r="F2" s="10" t="s">
        <v>6</v>
      </c>
      <c r="G2" s="9" t="s">
        <v>7</v>
      </c>
      <c r="H2" s="9" t="s">
        <v>8</v>
      </c>
      <c r="I2" s="9" t="s">
        <v>9</v>
      </c>
      <c r="J2" s="9"/>
      <c r="K2" s="9" t="s">
        <v>10</v>
      </c>
      <c r="L2" s="9" t="s">
        <v>11</v>
      </c>
      <c r="M2" s="9" t="s">
        <v>12</v>
      </c>
      <c r="N2" s="9" t="s">
        <v>13</v>
      </c>
      <c r="O2" s="9" t="s">
        <v>14</v>
      </c>
    </row>
    <row r="3" s="1" customFormat="1" ht="32" customHeight="1" spans="1:15">
      <c r="A3" s="9"/>
      <c r="B3" s="11"/>
      <c r="C3" s="9"/>
      <c r="D3" s="9"/>
      <c r="E3" s="11"/>
      <c r="F3" s="11"/>
      <c r="G3" s="9"/>
      <c r="H3" s="9"/>
      <c r="I3" s="9" t="s">
        <v>15</v>
      </c>
      <c r="J3" s="9" t="s">
        <v>16</v>
      </c>
      <c r="K3" s="9"/>
      <c r="L3" s="9"/>
      <c r="M3" s="9"/>
      <c r="N3" s="9"/>
      <c r="O3" s="9"/>
    </row>
    <row r="4" s="2" customFormat="1" ht="102" customHeight="1" spans="1:15">
      <c r="A4" s="12">
        <f t="shared" ref="A4:A12" si="0">ROW()-3</f>
        <v>1</v>
      </c>
      <c r="B4" s="12" t="s">
        <v>17</v>
      </c>
      <c r="C4" s="13" t="s">
        <v>18</v>
      </c>
      <c r="D4" s="14" t="s">
        <v>19</v>
      </c>
      <c r="E4" s="13">
        <v>1</v>
      </c>
      <c r="F4" s="13" t="s">
        <v>20</v>
      </c>
      <c r="G4" s="12" t="s">
        <v>21</v>
      </c>
      <c r="H4" s="15"/>
      <c r="I4" s="18" t="s">
        <v>22</v>
      </c>
      <c r="J4" s="14" t="s">
        <v>23</v>
      </c>
      <c r="K4" s="13" t="s">
        <v>24</v>
      </c>
      <c r="L4" s="13" t="s">
        <v>25</v>
      </c>
      <c r="M4" s="16" t="s">
        <v>26</v>
      </c>
      <c r="N4" s="16"/>
      <c r="O4" s="12" t="s">
        <v>27</v>
      </c>
    </row>
    <row r="5" s="2" customFormat="1" ht="246" customHeight="1" spans="1:15">
      <c r="A5" s="12">
        <f t="shared" si="0"/>
        <v>2</v>
      </c>
      <c r="B5" s="12" t="s">
        <v>17</v>
      </c>
      <c r="C5" s="12" t="s">
        <v>28</v>
      </c>
      <c r="D5" s="16" t="s">
        <v>29</v>
      </c>
      <c r="E5" s="12">
        <v>1</v>
      </c>
      <c r="F5" s="13" t="s">
        <v>20</v>
      </c>
      <c r="G5" s="12" t="s">
        <v>21</v>
      </c>
      <c r="H5" s="13"/>
      <c r="I5" s="13" t="s">
        <v>30</v>
      </c>
      <c r="J5" s="13" t="s">
        <v>30</v>
      </c>
      <c r="K5" s="12" t="s">
        <v>31</v>
      </c>
      <c r="L5" s="12" t="s">
        <v>32</v>
      </c>
      <c r="M5" s="16" t="s">
        <v>33</v>
      </c>
      <c r="N5" s="16" t="s">
        <v>34</v>
      </c>
      <c r="O5" s="12" t="s">
        <v>27</v>
      </c>
    </row>
    <row r="6" s="2" customFormat="1" ht="333" customHeight="1" spans="1:15">
      <c r="A6" s="12">
        <f t="shared" si="0"/>
        <v>3</v>
      </c>
      <c r="B6" s="12" t="s">
        <v>17</v>
      </c>
      <c r="C6" s="12" t="s">
        <v>35</v>
      </c>
      <c r="D6" s="16" t="s">
        <v>36</v>
      </c>
      <c r="E6" s="12">
        <v>1</v>
      </c>
      <c r="F6" s="13" t="s">
        <v>20</v>
      </c>
      <c r="G6" s="12" t="s">
        <v>21</v>
      </c>
      <c r="H6" s="13"/>
      <c r="I6" s="13" t="s">
        <v>30</v>
      </c>
      <c r="J6" s="13" t="s">
        <v>30</v>
      </c>
      <c r="K6" s="12" t="s">
        <v>37</v>
      </c>
      <c r="L6" s="12" t="s">
        <v>38</v>
      </c>
      <c r="M6" s="16" t="s">
        <v>39</v>
      </c>
      <c r="N6" s="16" t="s">
        <v>40</v>
      </c>
      <c r="O6" s="12" t="s">
        <v>27</v>
      </c>
    </row>
    <row r="7" s="2" customFormat="1" ht="156" customHeight="1" spans="1:15">
      <c r="A7" s="12">
        <f t="shared" si="0"/>
        <v>4</v>
      </c>
      <c r="B7" s="12" t="s">
        <v>17</v>
      </c>
      <c r="C7" s="12" t="s">
        <v>41</v>
      </c>
      <c r="D7" s="16" t="s">
        <v>29</v>
      </c>
      <c r="E7" s="12">
        <v>1</v>
      </c>
      <c r="F7" s="13" t="s">
        <v>20</v>
      </c>
      <c r="G7" s="12" t="s">
        <v>21</v>
      </c>
      <c r="H7" s="13"/>
      <c r="I7" s="13" t="s">
        <v>30</v>
      </c>
      <c r="J7" s="13" t="s">
        <v>30</v>
      </c>
      <c r="K7" s="12" t="s">
        <v>24</v>
      </c>
      <c r="L7" s="12" t="s">
        <v>42</v>
      </c>
      <c r="M7" s="16" t="s">
        <v>33</v>
      </c>
      <c r="N7" s="16" t="s">
        <v>43</v>
      </c>
      <c r="O7" s="12" t="s">
        <v>27</v>
      </c>
    </row>
    <row r="8" s="2" customFormat="1" ht="177" customHeight="1" spans="1:15">
      <c r="A8" s="12">
        <f t="shared" si="0"/>
        <v>5</v>
      </c>
      <c r="B8" s="12" t="s">
        <v>17</v>
      </c>
      <c r="C8" s="13" t="s">
        <v>44</v>
      </c>
      <c r="D8" s="14" t="s">
        <v>29</v>
      </c>
      <c r="E8" s="13">
        <v>1</v>
      </c>
      <c r="F8" s="13" t="s">
        <v>20</v>
      </c>
      <c r="G8" s="12" t="s">
        <v>21</v>
      </c>
      <c r="H8" s="15"/>
      <c r="I8" s="18" t="s">
        <v>45</v>
      </c>
      <c r="J8" s="14" t="s">
        <v>46</v>
      </c>
      <c r="K8" s="13" t="s">
        <v>37</v>
      </c>
      <c r="L8" s="13" t="s">
        <v>47</v>
      </c>
      <c r="M8" s="16" t="s">
        <v>48</v>
      </c>
      <c r="N8" s="16" t="s">
        <v>49</v>
      </c>
      <c r="O8" s="16" t="s">
        <v>50</v>
      </c>
    </row>
    <row r="9" s="2" customFormat="1" ht="119" customHeight="1" spans="1:15">
      <c r="A9" s="12">
        <f t="shared" si="0"/>
        <v>6</v>
      </c>
      <c r="B9" s="12" t="s">
        <v>17</v>
      </c>
      <c r="C9" s="13" t="s">
        <v>51</v>
      </c>
      <c r="D9" s="14" t="s">
        <v>29</v>
      </c>
      <c r="E9" s="13">
        <v>1</v>
      </c>
      <c r="F9" s="13" t="s">
        <v>20</v>
      </c>
      <c r="G9" s="12" t="s">
        <v>21</v>
      </c>
      <c r="H9" s="15"/>
      <c r="I9" s="18" t="s">
        <v>52</v>
      </c>
      <c r="J9" s="14" t="s">
        <v>53</v>
      </c>
      <c r="K9" s="13" t="s">
        <v>37</v>
      </c>
      <c r="L9" s="13" t="s">
        <v>54</v>
      </c>
      <c r="M9" s="16" t="s">
        <v>55</v>
      </c>
      <c r="N9" s="16" t="s">
        <v>56</v>
      </c>
      <c r="O9" s="16" t="s">
        <v>50</v>
      </c>
    </row>
    <row r="10" s="2" customFormat="1" ht="198" customHeight="1" spans="1:15">
      <c r="A10" s="12">
        <f t="shared" si="0"/>
        <v>7</v>
      </c>
      <c r="B10" s="12" t="s">
        <v>17</v>
      </c>
      <c r="C10" s="13" t="s">
        <v>57</v>
      </c>
      <c r="D10" s="14" t="s">
        <v>29</v>
      </c>
      <c r="E10" s="13">
        <v>1</v>
      </c>
      <c r="F10" s="13" t="s">
        <v>20</v>
      </c>
      <c r="G10" s="12" t="s">
        <v>21</v>
      </c>
      <c r="H10" s="15"/>
      <c r="I10" s="18" t="s">
        <v>58</v>
      </c>
      <c r="J10" s="14" t="s">
        <v>59</v>
      </c>
      <c r="K10" s="13" t="s">
        <v>37</v>
      </c>
      <c r="L10" s="13" t="s">
        <v>60</v>
      </c>
      <c r="M10" s="16" t="s">
        <v>61</v>
      </c>
      <c r="N10" s="16" t="s">
        <v>62</v>
      </c>
      <c r="O10" s="16" t="s">
        <v>50</v>
      </c>
    </row>
    <row r="11" s="2" customFormat="1" ht="87" customHeight="1" spans="1:15">
      <c r="A11" s="12">
        <f t="shared" si="0"/>
        <v>8</v>
      </c>
      <c r="B11" s="12" t="s">
        <v>17</v>
      </c>
      <c r="C11" s="13" t="s">
        <v>63</v>
      </c>
      <c r="D11" s="14" t="s">
        <v>64</v>
      </c>
      <c r="E11" s="13">
        <v>2</v>
      </c>
      <c r="F11" s="13" t="s">
        <v>20</v>
      </c>
      <c r="G11" s="13" t="s">
        <v>21</v>
      </c>
      <c r="H11" s="13"/>
      <c r="I11" s="13" t="s">
        <v>65</v>
      </c>
      <c r="J11" s="13" t="s">
        <v>66</v>
      </c>
      <c r="K11" s="13" t="s">
        <v>24</v>
      </c>
      <c r="L11" s="13" t="s">
        <v>67</v>
      </c>
      <c r="M11" s="13" t="s">
        <v>68</v>
      </c>
      <c r="N11" s="14" t="s">
        <v>69</v>
      </c>
      <c r="O11" s="18" t="s">
        <v>50</v>
      </c>
    </row>
    <row r="12" s="3" customFormat="1" ht="354" customHeight="1" spans="1:15">
      <c r="A12" s="12">
        <f t="shared" si="0"/>
        <v>9</v>
      </c>
      <c r="B12" s="12" t="s">
        <v>17</v>
      </c>
      <c r="C12" s="13" t="s">
        <v>70</v>
      </c>
      <c r="D12" s="14" t="s">
        <v>71</v>
      </c>
      <c r="E12" s="13">
        <v>1</v>
      </c>
      <c r="F12" s="17" t="s">
        <v>72</v>
      </c>
      <c r="G12" s="12" t="s">
        <v>21</v>
      </c>
      <c r="H12" s="13"/>
      <c r="I12" s="14" t="s">
        <v>73</v>
      </c>
      <c r="J12" s="14" t="s">
        <v>74</v>
      </c>
      <c r="K12" s="13"/>
      <c r="L12" s="13" t="s">
        <v>75</v>
      </c>
      <c r="M12" s="14" t="s">
        <v>76</v>
      </c>
      <c r="N12" s="14"/>
      <c r="O12" s="14"/>
    </row>
    <row r="13" s="4" customFormat="1" ht="37.5" customHeight="1" spans="1:15">
      <c r="A13" s="12" t="s">
        <v>77</v>
      </c>
      <c r="B13" s="12"/>
      <c r="C13" s="14"/>
      <c r="D13" s="14"/>
      <c r="E13" s="13">
        <f>SUM(E4:E12)</f>
        <v>10</v>
      </c>
      <c r="F13" s="14"/>
      <c r="G13" s="13"/>
      <c r="H13" s="13"/>
      <c r="I13" s="14"/>
      <c r="J13" s="14"/>
      <c r="K13" s="14"/>
      <c r="L13" s="14"/>
      <c r="M13" s="14"/>
      <c r="N13" s="14"/>
      <c r="O13" s="14"/>
    </row>
    <row r="14" ht="33" customHeight="1" spans="1:8">
      <c r="A14" s="6" t="s">
        <v>78</v>
      </c>
      <c r="B14" s="6"/>
      <c r="D14" s="6"/>
      <c r="E14" s="6"/>
      <c r="F14" s="6"/>
      <c r="H14" s="6"/>
    </row>
  </sheetData>
  <autoFilter ref="A3:O14">
    <extLst/>
  </autoFilter>
  <mergeCells count="16">
    <mergeCell ref="C1:O1"/>
    <mergeCell ref="I2:J2"/>
    <mergeCell ref="A14:O14"/>
    <mergeCell ref="A2:A3"/>
    <mergeCell ref="B2:B3"/>
    <mergeCell ref="C2:C3"/>
    <mergeCell ref="D2:D3"/>
    <mergeCell ref="E2:E3"/>
    <mergeCell ref="F2:F3"/>
    <mergeCell ref="G2:G3"/>
    <mergeCell ref="H2:H3"/>
    <mergeCell ref="K2:K3"/>
    <mergeCell ref="L2:L3"/>
    <mergeCell ref="M2:M3"/>
    <mergeCell ref="N2:N3"/>
    <mergeCell ref="O2:O3"/>
  </mergeCells>
  <pageMargins left="0.700694444444445" right="0.700694444444445" top="0.751388888888889" bottom="0.751388888888889" header="0.298611111111111" footer="0.298611111111111"/>
  <pageSetup paperSize="8"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人才引进计划表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吴天龙</cp:lastModifiedBy>
  <dcterms:created xsi:type="dcterms:W3CDTF">2026-10-08T09:16:00Z</dcterms:created>
  <dcterms:modified xsi:type="dcterms:W3CDTF">2026-11-02T10:47:54Z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6CF2E8FEFA0C4DBD89790B949AA5E409_11</vt:lpwstr>
  </property>
  <property fmtid="{D5CDD505-2E9C-101B-9397-08002B2CF9AE}" pid="3" name="KSOProductBuildVer">
    <vt:lpwstr>2052-12.1.0.15066</vt:lpwstr>
  </property>
  <property fmtid="{D5CDD505-2E9C-101B-9397-08002B2CF9AE}" pid="4" name="CalculationRule">
    <vt:i4>1</vt:i4>
  </property>
</Properties>
</file>